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posc19-my.sharepoint.com/personal/shakaikoken-info_posc19_onmicrosoft_com/Documents/共有/6)助成事業/第20回2024年度助成事業/申請用紙・助成要領/"/>
    </mc:Choice>
  </mc:AlternateContent>
  <xr:revisionPtr revIDLastSave="115" documentId="13_ncr:1_{0E37BF2F-C8DC-4D22-B777-97146861DD56}" xr6:coauthVersionLast="47" xr6:coauthVersionMax="47" xr10:uidLastSave="{15F6A7CA-5657-4F08-86C6-066CB35C3502}"/>
  <bookViews>
    <workbookView xWindow="-19200" yWindow="1755" windowWidth="17115" windowHeight="12975"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申請書No.1!$A$1:$J$28</definedName>
    <definedName name="_xlnm.Print_Area" localSheetId="1">申請書No.2!$A$1:$E$10</definedName>
    <definedName name="_xlnm.Print_Area" localSheetId="2">申請書No.3!$A$1:$D$36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8" i="7" l="1"/>
  <c r="E87" i="7"/>
  <c r="E86" i="7"/>
  <c r="E85" i="7"/>
  <c r="E84" i="7"/>
  <c r="E83" i="7"/>
  <c r="E82" i="7"/>
  <c r="E81" i="7"/>
  <c r="E80" i="7"/>
  <c r="E38" i="7"/>
  <c r="E34" i="7"/>
  <c r="E40" i="7"/>
  <c r="E39" i="7"/>
  <c r="E33" i="7"/>
  <c r="E32" i="7"/>
  <c r="D4" i="1"/>
  <c r="C5" i="3" l="1"/>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4" i="7"/>
  <c r="E93" i="7"/>
  <c r="E92" i="7"/>
  <c r="E91" i="7"/>
  <c r="E90" i="7"/>
  <c r="E78" i="7"/>
  <c r="E77" i="7"/>
  <c r="E76" i="7"/>
  <c r="E75" i="7"/>
  <c r="E74" i="7"/>
  <c r="E73" i="7"/>
  <c r="E72" i="7"/>
  <c r="E71" i="7"/>
  <c r="E70" i="7"/>
  <c r="E69" i="7"/>
  <c r="E68" i="7"/>
  <c r="E67" i="7"/>
  <c r="E66" i="7"/>
  <c r="E65" i="7"/>
  <c r="E64" i="7"/>
  <c r="E63" i="7"/>
  <c r="E62" i="7"/>
  <c r="E61" i="7"/>
  <c r="E60" i="7"/>
  <c r="E59" i="7"/>
  <c r="E58" i="7"/>
  <c r="E57" i="7"/>
  <c r="E56" i="7"/>
  <c r="C31" i="3"/>
  <c r="E145" i="7" s="1"/>
  <c r="C18" i="3"/>
  <c r="E132" i="7" s="1"/>
  <c r="J22" i="1"/>
  <c r="E102" i="7" s="1"/>
  <c r="E22" i="1"/>
  <c r="E95" i="7" s="1"/>
  <c r="C2" i="3"/>
  <c r="C3" i="3"/>
  <c r="C2" i="2"/>
  <c r="E1" i="1"/>
  <c r="C36" i="3" l="1"/>
  <c r="E150" i="7" s="1"/>
  <c r="E119" i="7"/>
</calcChain>
</file>

<file path=xl/sharedStrings.xml><?xml version="1.0" encoding="utf-8"?>
<sst xmlns="http://schemas.openxmlformats.org/spreadsheetml/2006/main" count="219" uniqueCount="182">
  <si>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</si>
  <si>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</si>
  <si>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</si>
  <si>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</si>
  <si>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</si>
  <si>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</si>
  <si>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</si>
  <si>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</si>
  <si>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</si>
  <si>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</si>
  <si>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</si>
  <si>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</si>
  <si>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</si>
  <si>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</si>
  <si>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</si>
  <si>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</si>
  <si>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</si>
  <si>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</si>
  <si>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</si>
  <si>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</si>
  <si>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</si>
  <si>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</si>
  <si>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</si>
  <si>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</si>
  <si>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</si>
  <si>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</si>
  <si>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</si>
  <si>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</si>
  <si>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</si>
  <si>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</si>
  <si>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</si>
  <si>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</si>
  <si>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</si>
  <si>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</si>
  <si>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</si>
  <si>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</si>
  <si>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</si>
  <si>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</si>
  <si>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</si>
  <si>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</si>
  <si>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</si>
  <si>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</si>
  <si>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</si>
  <si>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</si>
  <si>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</si>
  <si>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</si>
  <si>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</si>
  <si>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</si>
  <si>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</si>
  <si>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</si>
  <si>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</si>
  <si>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</si>
  <si>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</si>
  <si>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</si>
  <si>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</si>
  <si>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</si>
  <si>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</si>
  <si>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</si>
  <si>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</si>
  <si>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</si>
  <si>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</si>
  <si>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</si>
  <si>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</si>
  <si>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</si>
  <si>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</si>
  <si>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</si>
  <si>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</si>
  <si>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</si>
  <si>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</si>
  <si>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</si>
  <si>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</si>
  <si>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</si>
  <si>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</si>
  <si>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</si>
  <si>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</si>
  <si>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t>郵送先</t>
    <rPh sb="0" eb="2">
      <t>ユウソウ</t>
    </rPh>
    <rPh sb="2" eb="3">
      <t>サキ</t>
    </rPh>
    <phoneticPr fontId="2"/>
  </si>
  <si>
    <r>
      <t>□</t>
    </r>
    <r>
      <rPr>
        <sz val="11"/>
        <color rgb="FFFF0000"/>
        <rFont val="ＭＳ Ｐ明朝"/>
        <family val="1"/>
        <charset val="128"/>
      </rPr>
      <t>▼</t>
    </r>
    <phoneticPr fontId="2"/>
  </si>
  <si>
    <t>氏名</t>
  </si>
  <si>
    <t>氏名</t>
    <phoneticPr fontId="2"/>
  </si>
  <si>
    <t>フリガナ</t>
  </si>
  <si>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</si>
  <si>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</si>
  <si>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</si>
  <si>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</si>
  <si>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</si>
  <si>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</si>
  <si>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</si>
  <si>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</si>
  <si>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</si>
  <si>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</si>
  <si>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</si>
  <si>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</si>
  <si>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</si>
  <si>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</si>
  <si>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</si>
  <si>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</si>
  <si>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</si>
  <si>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</si>
  <si>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</si>
  <si>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</si>
  <si>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</si>
  <si>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</si>
  <si>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</si>
  <si>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</si>
  <si>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</si>
  <si>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</si>
  <si>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</si>
  <si>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</si>
  <si>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</si>
  <si>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</si>
  <si>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</si>
  <si>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</si>
  <si>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</si>
  <si>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</si>
  <si>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</si>
  <si>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</si>
  <si>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</si>
  <si>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</si>
  <si>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</si>
  <si>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</si>
  <si>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</si>
  <si>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</si>
  <si>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</si>
  <si>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</si>
  <si>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</si>
  <si>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</si>
  <si>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</si>
  <si>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</si>
  <si>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</si>
  <si>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</si>
  <si>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</si>
  <si>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</si>
  <si>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</si>
  <si>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</si>
  <si>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</si>
  <si>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</si>
  <si>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</si>
  <si>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</si>
  <si>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</si>
  <si>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</si>
  <si>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</si>
  <si>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</si>
  <si>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</si>
  <si>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</si>
  <si>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</si>
  <si>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</si>
  <si>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</si>
  <si>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</si>
  <si>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</si>
  <si>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</si>
  <si>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</si>
  <si>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</si>
  <si>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</si>
  <si>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t>広報費</t>
    <rPh sb="0" eb="3">
      <t>コウホウヒ</t>
    </rPh>
    <phoneticPr fontId="2"/>
  </si>
  <si>
    <t>文書送付先</t>
    <rPh sb="0" eb="2">
      <t>ブンショ</t>
    </rPh>
    <rPh sb="2" eb="5">
      <t>ソウフサキ</t>
    </rPh>
    <phoneticPr fontId="2"/>
  </si>
  <si>
    <t>年</t>
    <rPh sb="0" eb="1">
      <t>ネン</t>
    </rPh>
    <phoneticPr fontId="2"/>
  </si>
  <si>
    <t>月</t>
    <rPh sb="0" eb="1">
      <t>ツキ</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</si>
  <si>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phoneticPr fontId="2"/>
  </si>
  <si>
    <t>一般社団法人パチンコ・パチスロ社会貢献機構　使用欄</t>
    <rPh sb="0" eb="2">
      <t>イッパン</t>
    </rPh>
    <rPh sb="2" eb="4">
      <t>シャダン</t>
    </rPh>
    <rPh sb="4" eb="6">
      <t>ホウジン</t>
    </rPh>
    <rPh sb="15" eb="17">
      <t>シャカイ</t>
    </rPh>
    <rPh sb="17" eb="19">
      <t>コウケン</t>
    </rPh>
    <rPh sb="19" eb="21">
      <t>キコウ</t>
    </rPh>
    <rPh sb="22" eb="24">
      <t>シヨウ</t>
    </rPh>
    <rPh sb="24" eb="25">
      <t>ラン</t>
    </rPh>
    <phoneticPr fontId="2"/>
  </si>
  <si>
    <t>プルダウン▼から助成分野を選択して下さい</t>
    <rPh sb="8" eb="10">
      <t>ジョセイ</t>
    </rPh>
    <rPh sb="10" eb="12">
      <t>ブンヤ</t>
    </rPh>
    <phoneticPr fontId="2"/>
  </si>
  <si>
    <r>
      <rPr>
        <b/>
        <sz val="10"/>
        <color rgb="FFFF0000"/>
        <rFont val="ＭＳ Ｐ明朝"/>
        <family val="1"/>
        <charset val="128"/>
      </rPr>
      <t>プルダウン▼</t>
    </r>
    <r>
      <rPr>
        <sz val="10"/>
        <color theme="1"/>
        <rFont val="ＭＳ Ｐ明朝"/>
        <family val="1"/>
        <charset val="128"/>
      </rPr>
      <t>から助成分野を選択して下さい</t>
    </r>
    <rPh sb="8" eb="10">
      <t>ジョセイ</t>
    </rPh>
    <rPh sb="10" eb="12">
      <t>ブンヤ</t>
    </rPh>
    <phoneticPr fontId="2"/>
  </si>
  <si>
    <r>
      <rPr>
        <sz val="10.5"/>
        <color theme="1"/>
        <rFont val="ＭＳ 明朝"/>
        <family val="1"/>
        <charset val="128"/>
      </rPr>
      <t>一般社団法人パチンコ・パチスロ社会貢献機構　事務局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6">
      <t>イッパンシャダンホウジン</t>
    </rPh>
    <rPh sb="15" eb="17">
      <t>シャカイ</t>
    </rPh>
    <rPh sb="17" eb="19">
      <t>コウケン</t>
    </rPh>
    <rPh sb="19" eb="21">
      <t>キコウ</t>
    </rPh>
    <rPh sb="22" eb="25">
      <t>ジムキョク</t>
    </rPh>
    <phoneticPr fontId="2"/>
  </si>
  <si>
    <t>josei-jigyo@posc.or.jp</t>
    <phoneticPr fontId="2"/>
  </si>
  <si>
    <r>
      <t>1.</t>
    </r>
    <r>
      <rPr>
        <sz val="10"/>
        <color theme="1"/>
        <rFont val="ＭＳ Ｐ明朝"/>
        <family val="1"/>
        <charset val="128"/>
      </rPr>
      <t>パチンコ・パチスロ依存問題の予防と解決に取り組む事業・研究への支援</t>
    </r>
  </si>
  <si>
    <r>
      <rPr>
        <sz val="9"/>
        <color theme="1"/>
        <rFont val="Yu Gothic"/>
        <family val="1"/>
        <charset val="128"/>
      </rPr>
      <t>携帯</t>
    </r>
    <r>
      <rPr>
        <sz val="9"/>
        <color theme="1"/>
        <rFont val="Century"/>
        <family val="1"/>
        <charset val="128"/>
      </rPr>
      <t xml:space="preserve"> :</t>
    </r>
    <rPh sb="0" eb="2">
      <t>ケイタイ</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</si>
  <si>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b/>
        <sz val="9"/>
        <color rgb="FFFF0000"/>
        <rFont val="Segoe UI Symbol"/>
        <family val="1"/>
      </rPr>
      <t>▼</t>
    </r>
    <r>
      <rPr>
        <sz val="9"/>
        <color theme="1"/>
        <rFont val="ＭＳ Ｐ明朝"/>
        <family val="1"/>
        <charset val="128"/>
      </rPr>
      <t>から選択して下さい</t>
    </r>
    <phoneticPr fontId="2"/>
  </si>
  <si>
    <r>
      <t>①申請は、</t>
    </r>
    <r>
      <rPr>
        <b/>
        <sz val="11"/>
        <color rgb="FFFF0000"/>
        <rFont val="ＭＳ Ｐ明朝"/>
        <family val="1"/>
        <charset val="128"/>
      </rPr>
      <t>「電子メール」と「印刷物の郵送」</t>
    </r>
    <r>
      <rPr>
        <sz val="11"/>
        <rFont val="ＭＳ Ｐ明朝"/>
        <family val="1"/>
        <charset val="128"/>
      </rPr>
      <t>の</t>
    </r>
    <r>
      <rPr>
        <b/>
        <sz val="11"/>
        <color rgb="FF00B0F0"/>
        <rFont val="ＭＳ Ｐ明朝"/>
        <family val="1"/>
        <charset val="128"/>
      </rPr>
      <t>両方</t>
    </r>
    <r>
      <rPr>
        <sz val="11"/>
        <color indexed="8"/>
        <rFont val="ＭＳ Ｐ明朝"/>
        <family val="1"/>
        <charset val="128"/>
      </rPr>
      <t>を用意しましたか</t>
    </r>
    <rPh sb="14" eb="17">
      <t>インサツブツ</t>
    </rPh>
    <rPh sb="18" eb="20">
      <t>ユウソウ</t>
    </rPh>
    <phoneticPr fontId="2"/>
  </si>
  <si>
    <r>
      <t>②印刷物に申請団体の概要</t>
    </r>
    <r>
      <rPr>
        <sz val="11"/>
        <color indexed="8"/>
        <rFont val="Century"/>
        <family val="1"/>
        <charset val="128"/>
      </rPr>
      <t>(</t>
    </r>
    <r>
      <rPr>
        <sz val="11"/>
        <color indexed="8"/>
        <rFont val="ＭＳ Ｐ明朝"/>
        <family val="1"/>
        <charset val="128"/>
      </rPr>
      <t>役員名簿、財務諸表等含</t>
    </r>
    <r>
      <rPr>
        <sz val="11"/>
        <color indexed="8"/>
        <rFont val="Century"/>
        <family val="1"/>
        <charset val="128"/>
      </rPr>
      <t>)</t>
    </r>
    <r>
      <rPr>
        <sz val="11"/>
        <color indexed="8"/>
        <rFont val="ＭＳ Ｐ明朝"/>
        <family val="1"/>
        <charset val="128"/>
      </rPr>
      <t>を同封しましたか</t>
    </r>
  </si>
  <si>
    <t>③申請書を印刷した際文言が途切れないよう簡潔に記入しましたか</t>
  </si>
  <si>
    <t>⑨以下の確認事項①②の宛名で文書が送達可能ですか</t>
  </si>
  <si>
    <r>
      <t>⑤物品購入費、工事・改修費は、それぞれ</t>
    </r>
    <r>
      <rPr>
        <b/>
        <sz val="11"/>
        <color rgb="FFFF0000"/>
        <rFont val="ＭＳ Ｐ明朝"/>
        <family val="1"/>
        <charset val="128"/>
      </rPr>
      <t>申請額の20%以内</t>
    </r>
    <r>
      <rPr>
        <sz val="11"/>
        <color indexed="8"/>
        <rFont val="ＭＳ Ｐ明朝"/>
        <family val="1"/>
        <charset val="128"/>
      </rPr>
      <t>ですか</t>
    </r>
    <phoneticPr fontId="2"/>
  </si>
  <si>
    <r>
      <t>④</t>
    </r>
    <r>
      <rPr>
        <b/>
        <sz val="11"/>
        <color rgb="FFFF0000"/>
        <rFont val="ＭＳ Ｐ明朝"/>
        <family val="1"/>
        <charset val="128"/>
      </rPr>
      <t>総事業費は100万円以上</t>
    </r>
    <r>
      <rPr>
        <sz val="11"/>
        <color indexed="8"/>
        <rFont val="ＭＳ Ｐ明朝"/>
        <family val="1"/>
        <charset val="128"/>
      </rPr>
      <t>ですか</t>
    </r>
    <phoneticPr fontId="2"/>
  </si>
  <si>
    <r>
      <t>⑥総事業費の</t>
    </r>
    <r>
      <rPr>
        <b/>
        <sz val="11"/>
        <color rgb="FFFF0000"/>
        <rFont val="ＭＳ Ｐ明朝"/>
        <family val="1"/>
        <charset val="128"/>
      </rPr>
      <t>20%以上を申請団体が確保</t>
    </r>
    <r>
      <rPr>
        <sz val="11"/>
        <color indexed="8"/>
        <rFont val="ＭＳ Ｐ明朝"/>
        <family val="1"/>
        <charset val="128"/>
      </rPr>
      <t>していますか</t>
    </r>
    <phoneticPr fontId="2"/>
  </si>
  <si>
    <r>
      <t>⑦貴団体は</t>
    </r>
    <r>
      <rPr>
        <b/>
        <sz val="11"/>
        <color rgb="FFFF0000"/>
        <rFont val="ＭＳ Ｐ明朝"/>
        <family val="1"/>
        <charset val="128"/>
      </rPr>
      <t>民間の非営利組織</t>
    </r>
    <r>
      <rPr>
        <sz val="11"/>
        <color indexed="8"/>
        <rFont val="ＭＳ Ｐ明朝"/>
        <family val="1"/>
        <charset val="128"/>
      </rPr>
      <t>ですか（個人、営利企業ではない）</t>
    </r>
    <phoneticPr fontId="2"/>
  </si>
  <si>
    <r>
      <t>⑧金額の入力は</t>
    </r>
    <r>
      <rPr>
        <b/>
        <sz val="11"/>
        <color rgb="FFFF0000"/>
        <rFont val="ＭＳ Ｐ明朝"/>
        <family val="1"/>
        <charset val="128"/>
      </rPr>
      <t>半角数字</t>
    </r>
    <r>
      <rPr>
        <sz val="11"/>
        <color indexed="8"/>
        <rFont val="ＭＳ Ｐ明朝"/>
        <family val="1"/>
        <charset val="128"/>
      </rPr>
      <t>にしましたか（円などの単位不要）</t>
    </r>
    <phoneticPr fontId="2"/>
  </si>
  <si>
    <r>
      <rPr>
        <sz val="10.5"/>
        <color theme="1"/>
        <rFont val="ＭＳ 明朝"/>
        <family val="1"/>
        <charset val="128"/>
      </rPr>
      <t xml:space="preserve">一般社団法人パチンコ・パチスロ社会貢献機構　事務局
</t>
    </r>
    <r>
      <rPr>
        <sz val="10.5"/>
        <color theme="1"/>
        <rFont val="Century"/>
        <family val="1"/>
      </rPr>
      <t xml:space="preserve">E-Mail : josei-jigyo@posc.or.jp
</t>
    </r>
    <r>
      <rPr>
        <sz val="10.5"/>
        <color theme="1"/>
        <rFont val="游ゴシック"/>
        <family val="1"/>
        <charset val="128"/>
      </rPr>
      <t>（問い合わせはメールでお願いします）</t>
    </r>
    <rPh sb="0" eb="6">
      <t>イッパンシャダンホウジン</t>
    </rPh>
    <phoneticPr fontId="2"/>
  </si>
  <si>
    <t>一般社団法人パチンコ・パチスロ社会貢献機構
　　代表理事　宮廻　正明　殿</t>
    <rPh sb="0" eb="6">
      <t>イッパンシャダンホウジン</t>
    </rPh>
    <rPh sb="24" eb="28">
      <t>ダイヒョウリジ</t>
    </rPh>
    <rPh sb="29" eb="30">
      <t>ミヤ</t>
    </rPh>
    <rPh sb="30" eb="31">
      <t>カイ</t>
    </rPh>
    <rPh sb="32" eb="34">
      <t>マサアキ</t>
    </rPh>
    <phoneticPr fontId="2"/>
  </si>
  <si>
    <r>
      <rPr>
        <sz val="16"/>
        <color theme="1"/>
        <rFont val="Arial"/>
        <family val="2"/>
      </rPr>
      <t>2024</t>
    </r>
    <r>
      <rPr>
        <sz val="16"/>
        <color theme="1"/>
        <rFont val="ＭＳ Ｐゴシック"/>
        <family val="3"/>
        <charset val="128"/>
      </rPr>
      <t>年度社会貢献活動助成申請書</t>
    </r>
    <phoneticPr fontId="2"/>
  </si>
  <si>
    <t>助成事業
担当者
（この宛先に送付・連絡いたします）</t>
    <rPh sb="0" eb="2">
      <t>ジョセイ</t>
    </rPh>
    <rPh sb="2" eb="4">
      <t>ジギョウ</t>
    </rPh>
    <rPh sb="5" eb="8">
      <t>タントウシャ</t>
    </rPh>
    <rPh sb="13" eb="15">
      <t>アテサキ</t>
    </rPh>
    <rPh sb="16" eb="18">
      <t>ソウフ</t>
    </rPh>
    <rPh sb="19" eb="21">
      <t>レンラク</t>
    </rPh>
    <phoneticPr fontId="2"/>
  </si>
  <si>
    <r>
      <rPr>
        <sz val="10.5"/>
        <color theme="1"/>
        <rFont val="Century"/>
        <family val="1"/>
      </rPr>
      <t>2023</t>
    </r>
    <r>
      <rPr>
        <sz val="10.5"/>
        <color theme="1"/>
        <rFont val="游ゴシック"/>
        <family val="1"/>
        <charset val="128"/>
      </rPr>
      <t>年</t>
    </r>
    <r>
      <rPr>
        <sz val="10.5"/>
        <color theme="1"/>
        <rFont val="Century"/>
        <family val="1"/>
      </rPr>
      <t>11</t>
    </r>
    <r>
      <rPr>
        <sz val="10.5"/>
        <color theme="1"/>
        <rFont val="游ゴシック"/>
        <family val="1"/>
        <charset val="128"/>
      </rPr>
      <t>月6日</t>
    </r>
    <r>
      <rPr>
        <sz val="10.5"/>
        <color theme="1"/>
        <rFont val="Century"/>
        <family val="1"/>
      </rPr>
      <t>(</t>
    </r>
    <r>
      <rPr>
        <sz val="10.5"/>
        <color theme="1"/>
        <rFont val="游ゴシック"/>
        <family val="1"/>
        <charset val="128"/>
      </rPr>
      <t>月</t>
    </r>
    <r>
      <rPr>
        <sz val="10.5"/>
        <color theme="1"/>
        <rFont val="Century"/>
        <family val="1"/>
      </rPr>
      <t>)~2023</t>
    </r>
    <r>
      <rPr>
        <sz val="10.5"/>
        <color theme="1"/>
        <rFont val="游ゴシック"/>
        <family val="1"/>
        <charset val="128"/>
      </rPr>
      <t>年</t>
    </r>
    <r>
      <rPr>
        <sz val="10.5"/>
        <color theme="1"/>
        <rFont val="Century"/>
        <family val="1"/>
      </rPr>
      <t>12</t>
    </r>
    <r>
      <rPr>
        <sz val="10.5"/>
        <color theme="1"/>
        <rFont val="游ゴシック"/>
        <family val="1"/>
        <charset val="128"/>
      </rPr>
      <t>月8日</t>
    </r>
    <r>
      <rPr>
        <sz val="10.5"/>
        <color theme="1"/>
        <rFont val="Century"/>
        <family val="1"/>
      </rPr>
      <t>(</t>
    </r>
    <r>
      <rPr>
        <sz val="10.5"/>
        <color theme="1"/>
        <rFont val="游ゴシック"/>
        <family val="1"/>
        <charset val="128"/>
      </rPr>
      <t>金</t>
    </r>
    <r>
      <rPr>
        <sz val="10.5"/>
        <color theme="1"/>
        <rFont val="Century"/>
        <family val="1"/>
      </rPr>
      <t>)15:00</t>
    </r>
    <r>
      <rPr>
        <sz val="10.5"/>
        <color theme="1"/>
        <rFont val="ＭＳ 明朝"/>
        <family val="1"/>
        <charset val="128"/>
      </rPr>
      <t>　</t>
    </r>
    <r>
      <rPr>
        <b/>
        <sz val="10.5"/>
        <color rgb="FFFF0000"/>
        <rFont val="游ゴシック"/>
        <family val="1"/>
        <charset val="128"/>
      </rPr>
      <t>メール</t>
    </r>
    <r>
      <rPr>
        <b/>
        <sz val="10.5"/>
        <color rgb="FFFF0000"/>
        <rFont val="ＭＳ 明朝"/>
        <family val="1"/>
        <charset val="128"/>
      </rPr>
      <t>必着</t>
    </r>
    <phoneticPr fontId="2"/>
  </si>
  <si>
    <r>
      <t>2.</t>
    </r>
    <r>
      <rPr>
        <sz val="10"/>
        <color theme="1"/>
        <rFont val="游ゴシック"/>
        <family val="1"/>
        <charset val="128"/>
      </rPr>
      <t>子どもの健全育成と、質の高い教育を平等に受けられる社会の実現に資する活動への支援</t>
    </r>
    <phoneticPr fontId="2"/>
  </si>
  <si>
    <r>
      <t>3.SDGs</t>
    </r>
    <r>
      <rPr>
        <sz val="10"/>
        <color theme="1"/>
        <rFont val="游ゴシック"/>
        <family val="1"/>
        <charset val="128"/>
      </rPr>
      <t>の目標のうち「貧困をなくそう」と「すべての人に健康と福祉を」の実現に資する活動への支援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</si>
</sst>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年&quot;"/>
    <numFmt numFmtId="182" formatCode="##&quot;月&quot;"/>
    <numFmt numFmtId="183" formatCode="##&quot;名&quot;"/>
    <numFmt numFmtId="184" formatCode="&quot;(うちボランティア&quot;##&quot;名)&quot;"/>
  </numFmts>
  <fonts count="72">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b/>
      <sz val="11"/>
      <color rgb="FF00B0F0"/>
      <name val="ＭＳ Ｐ明朝"/>
      <family val="1"/>
      <charset val="128"/>
    </font>
    <font>
      <u/>
      <sz val="11"/>
      <color theme="10"/>
      <name val="Century"/>
      <family val="2"/>
      <charset val="128"/>
    </font>
    <font>
      <sz val="10.5"/>
      <color theme="1"/>
      <name val="游ゴシック"/>
      <family val="1"/>
      <charset val="128"/>
    </font>
    <font>
      <sz val="9"/>
      <color theme="1"/>
      <name val="Yu Gothic"/>
      <family val="1"/>
      <charset val="128"/>
    </font>
    <font>
      <b/>
      <sz val="9"/>
      <color rgb="FFFF0000"/>
      <name val="Segoe UI Symbol"/>
      <family val="1"/>
    </font>
    <font>
      <b/>
      <sz val="10.5"/>
      <color rgb="FFFF0000"/>
      <name val="游ゴシック"/>
      <family val="1"/>
      <charset val="128"/>
    </font>
    <font>
      <sz val="11"/>
      <name val="ＭＳ Ｐ明朝"/>
      <family val="1"/>
      <charset val="128"/>
    </font>
    <font>
      <sz val="11"/>
      <color theme="1"/>
      <name val="ＭＳ Ｐゴシック"/>
      <family val="2"/>
      <charset val="128"/>
    </font>
    <font>
      <sz val="10"/>
      <color theme="1"/>
      <name val="游ゴシック"/>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8">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dashed">
        <color auto="1"/>
      </left>
      <right style="dotted">
        <color auto="1"/>
      </right>
      <top style="dashed">
        <color auto="1"/>
      </top>
      <bottom/>
      <diagonal/>
    </border>
    <border>
      <left style="dashed">
        <color auto="1"/>
      </left>
      <right style="dotted">
        <color auto="1"/>
      </right>
      <top/>
      <bottom/>
      <diagonal/>
    </border>
    <border>
      <left style="dashed">
        <color auto="1"/>
      </left>
      <right style="dotted">
        <color auto="1"/>
      </right>
      <top/>
      <bottom style="thin">
        <color auto="1"/>
      </bottom>
      <diagonal/>
    </border>
    <border>
      <left style="dashed">
        <color auto="1"/>
      </left>
      <right style="dotted">
        <color auto="1"/>
      </right>
      <top/>
      <bottom style="dashed">
        <color auto="1"/>
      </bottom>
      <diagonal/>
    </border>
    <border>
      <left style="thin">
        <color auto="1"/>
      </left>
      <right style="dashed">
        <color auto="1"/>
      </right>
      <top style="thin">
        <color auto="1"/>
      </top>
      <bottom/>
      <diagonal/>
    </border>
  </borders>
  <cellStyleXfs count="5">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57" xfId="0" applyFont="1" applyFill="1" applyBorder="1" applyAlignment="1">
      <alignment horizontal="center" vertical="center"/>
    </xf>
    <xf numFmtId="38" fontId="10" fillId="0" borderId="0" xfId="3" applyFont="1" applyAlignment="1">
      <alignment horizontal="center" vertical="center"/>
    </xf>
    <xf numFmtId="0" fontId="5" fillId="0" borderId="107" xfId="0" applyFont="1" applyBorder="1" applyAlignment="1">
      <alignment horizontal="center" vertical="center"/>
    </xf>
    <xf numFmtId="0" fontId="5" fillId="0" borderId="110" xfId="0" applyFont="1" applyBorder="1">
      <alignment vertical="center"/>
    </xf>
    <xf numFmtId="0" fontId="4" fillId="3" borderId="58"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3" xfId="0" applyFont="1" applyBorder="1" applyProtection="1">
      <alignment vertical="center"/>
      <protection locked="0"/>
    </xf>
    <xf numFmtId="0" fontId="5" fillId="0" borderId="66" xfId="0" applyFont="1" applyBorder="1" applyAlignment="1" applyProtection="1">
      <alignment horizontal="left" vertical="center" indent="1"/>
      <protection locked="0"/>
    </xf>
    <xf numFmtId="0" fontId="23" fillId="0" borderId="1" xfId="0" applyFont="1" applyBorder="1" applyAlignment="1">
      <alignment horizontal="right" vertical="center"/>
    </xf>
    <xf numFmtId="0" fontId="0" fillId="0" borderId="91" xfId="0" applyBorder="1" applyAlignment="1">
      <alignment horizontal="right" vertical="center"/>
    </xf>
    <xf numFmtId="0" fontId="16" fillId="3" borderId="1" xfId="0" applyFont="1" applyFill="1" applyBorder="1" applyAlignment="1">
      <alignment horizontal="center" vertical="center" wrapText="1"/>
    </xf>
    <xf numFmtId="0" fontId="24" fillId="0" borderId="91" xfId="2" applyFont="1" applyBorder="1" applyAlignment="1">
      <alignment horizontal="center" vertical="center"/>
    </xf>
    <xf numFmtId="0" fontId="24" fillId="0" borderId="2" xfId="2" applyFont="1" applyBorder="1">
      <alignment vertical="center"/>
    </xf>
    <xf numFmtId="0" fontId="15" fillId="3" borderId="2" xfId="0" applyFont="1" applyFill="1" applyBorder="1" applyAlignment="1">
      <alignment horizontal="center" vertical="center" wrapText="1"/>
    </xf>
    <xf numFmtId="0" fontId="0" fillId="0" borderId="3" xfId="0" applyBorder="1" applyAlignment="1">
      <alignment horizontal="left" vertical="center"/>
    </xf>
    <xf numFmtId="0" fontId="27" fillId="0" borderId="2" xfId="0" applyFont="1" applyBorder="1" applyAlignment="1">
      <alignment horizontal="justify" vertical="center" wrapText="1"/>
    </xf>
    <xf numFmtId="0" fontId="14" fillId="0" borderId="3" xfId="2" applyFont="1" applyBorder="1" applyAlignment="1">
      <alignment horizontal="center" vertical="center"/>
    </xf>
    <xf numFmtId="0" fontId="15" fillId="3" borderId="161"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0" fillId="0" borderId="6" xfId="0" applyBorder="1" applyAlignment="1">
      <alignment horizontal="left" vertical="center"/>
    </xf>
    <xf numFmtId="0" fontId="29" fillId="5" borderId="2" xfId="0" applyFont="1" applyFill="1" applyBorder="1" applyAlignment="1">
      <alignment horizontal="left" vertical="center" wrapText="1"/>
    </xf>
    <xf numFmtId="0" fontId="4" fillId="3" borderId="121" xfId="0" applyFont="1" applyFill="1" applyBorder="1" applyAlignment="1">
      <alignment vertical="center" textRotation="255"/>
    </xf>
    <xf numFmtId="0" fontId="4" fillId="3" borderId="169" xfId="0" applyFont="1" applyFill="1" applyBorder="1" applyAlignment="1">
      <alignment vertical="center" textRotation="255"/>
    </xf>
    <xf numFmtId="0" fontId="24" fillId="4" borderId="3" xfId="2" applyFont="1" applyFill="1" applyBorder="1" applyAlignment="1" applyProtection="1">
      <alignment horizontal="center" vertical="center"/>
      <protection locked="0"/>
    </xf>
    <xf numFmtId="6" fontId="5" fillId="0" borderId="108" xfId="3" applyNumberFormat="1" applyFont="1" applyBorder="1" applyAlignment="1">
      <alignment horizontal="right" vertical="center"/>
    </xf>
    <xf numFmtId="6" fontId="5" fillId="0" borderId="111" xfId="3" applyNumberFormat="1" applyFont="1" applyBorder="1" applyAlignment="1">
      <alignment horizontal="right" vertical="center"/>
    </xf>
    <xf numFmtId="0" fontId="3" fillId="3" borderId="59" xfId="0" applyFont="1" applyFill="1" applyBorder="1" applyAlignment="1">
      <alignment horizontal="center" vertical="center" shrinkToFit="1"/>
    </xf>
    <xf numFmtId="0" fontId="5" fillId="0" borderId="109" xfId="0" applyFont="1" applyBorder="1" applyAlignment="1">
      <alignment vertical="center" shrinkToFit="1"/>
    </xf>
    <xf numFmtId="0" fontId="5" fillId="0" borderId="112" xfId="0" applyFont="1" applyBorder="1" applyAlignment="1">
      <alignment vertical="center" shrinkToFit="1"/>
    </xf>
    <xf numFmtId="0" fontId="5" fillId="0" borderId="65" xfId="0" applyFont="1" applyBorder="1" applyAlignment="1" applyProtection="1">
      <alignment vertical="center" shrinkToFit="1"/>
      <protection locked="0"/>
    </xf>
    <xf numFmtId="0" fontId="5" fillId="0" borderId="66" xfId="0" applyFont="1" applyBorder="1" applyProtection="1">
      <alignment vertical="center"/>
      <protection locked="0"/>
    </xf>
    <xf numFmtId="6" fontId="5" fillId="0" borderId="32" xfId="3" applyNumberFormat="1" applyFont="1" applyBorder="1" applyAlignment="1" applyProtection="1">
      <alignment horizontal="right" vertical="center"/>
      <protection locked="0"/>
    </xf>
    <xf numFmtId="0" fontId="5" fillId="0" borderId="68" xfId="0" applyFont="1" applyBorder="1" applyAlignment="1" applyProtection="1">
      <alignment vertical="center" shrinkToFit="1"/>
      <protection locked="0"/>
    </xf>
    <xf numFmtId="0" fontId="31" fillId="0" borderId="0" xfId="0" applyFont="1" applyAlignment="1">
      <alignment vertical="center" textRotation="255"/>
    </xf>
    <xf numFmtId="5" fontId="31" fillId="3" borderId="133" xfId="0" applyNumberFormat="1" applyFont="1" applyFill="1" applyBorder="1" applyAlignment="1">
      <alignment horizontal="left" vertical="center"/>
    </xf>
    <xf numFmtId="5" fontId="31" fillId="3" borderId="125" xfId="0" applyNumberFormat="1" applyFont="1" applyFill="1" applyBorder="1" applyAlignment="1">
      <alignment horizontal="left" vertical="center"/>
    </xf>
    <xf numFmtId="0" fontId="34" fillId="3" borderId="58" xfId="0" applyFont="1" applyFill="1" applyBorder="1" applyAlignment="1">
      <alignment horizontal="left" vertical="center"/>
    </xf>
    <xf numFmtId="5" fontId="38" fillId="3" borderId="108" xfId="3" applyNumberFormat="1" applyFont="1" applyFill="1" applyBorder="1" applyAlignment="1" applyProtection="1">
      <alignment horizontal="left" vertical="center"/>
    </xf>
    <xf numFmtId="5" fontId="38" fillId="3" borderId="111" xfId="3" applyNumberFormat="1" applyFont="1" applyFill="1" applyBorder="1" applyAlignment="1" applyProtection="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32" fillId="0" borderId="0" xfId="0" applyFont="1" applyAlignment="1">
      <alignment horizontal="center" vertical="center"/>
    </xf>
    <xf numFmtId="0" fontId="31" fillId="0" borderId="0" xfId="0" applyFont="1" applyAlignment="1">
      <alignment horizontal="center" vertical="center"/>
    </xf>
    <xf numFmtId="0" fontId="31" fillId="3" borderId="120" xfId="0" applyFont="1" applyFill="1" applyBorder="1" applyAlignment="1">
      <alignment horizontal="left" vertical="center"/>
    </xf>
    <xf numFmtId="178" fontId="32" fillId="0" borderId="79" xfId="0" applyNumberFormat="1" applyFont="1" applyBorder="1" applyAlignment="1">
      <alignment horizontal="left" vertical="center"/>
    </xf>
    <xf numFmtId="0" fontId="32" fillId="0" borderId="0" xfId="0" applyFont="1" applyAlignment="1">
      <alignment horizontal="left" vertical="center"/>
    </xf>
    <xf numFmtId="0" fontId="32" fillId="3" borderId="124" xfId="0" applyFont="1" applyFill="1" applyBorder="1" applyAlignment="1">
      <alignment horizontal="left" vertical="center"/>
    </xf>
    <xf numFmtId="0" fontId="35" fillId="4" borderId="123" xfId="0" applyFont="1" applyFill="1" applyBorder="1" applyAlignment="1">
      <alignment horizontal="left" vertical="center" shrinkToFit="1"/>
    </xf>
    <xf numFmtId="0" fontId="35" fillId="0" borderId="2" xfId="0" applyFont="1" applyBorder="1" applyAlignment="1">
      <alignment horizontal="left" vertical="center"/>
    </xf>
    <xf numFmtId="0" fontId="31" fillId="0" borderId="125" xfId="0" applyFont="1" applyBorder="1" applyAlignment="1">
      <alignment horizontal="left" vertical="center"/>
    </xf>
    <xf numFmtId="0" fontId="31" fillId="0" borderId="2" xfId="0" applyFont="1" applyBorder="1" applyAlignment="1">
      <alignment horizontal="left" vertical="center"/>
    </xf>
    <xf numFmtId="0" fontId="36" fillId="0" borderId="125" xfId="0" applyFont="1" applyBorder="1" applyAlignment="1">
      <alignment horizontal="left" vertical="center"/>
    </xf>
    <xf numFmtId="0" fontId="33" fillId="3" borderId="11" xfId="0" applyFont="1" applyFill="1" applyBorder="1" applyAlignment="1">
      <alignment horizontal="center" vertical="center" wrapText="1"/>
    </xf>
    <xf numFmtId="0" fontId="31" fillId="3" borderId="124" xfId="0" applyFont="1" applyFill="1" applyBorder="1" applyAlignment="1">
      <alignment horizontal="left" vertical="center"/>
    </xf>
    <xf numFmtId="177" fontId="31" fillId="0" borderId="125" xfId="0" applyNumberFormat="1" applyFont="1" applyBorder="1" applyAlignment="1">
      <alignment horizontal="left" vertical="center"/>
    </xf>
    <xf numFmtId="177" fontId="33" fillId="3" borderId="39" xfId="0" applyNumberFormat="1" applyFont="1" applyFill="1" applyBorder="1" applyAlignment="1">
      <alignment horizontal="center" vertical="center" shrinkToFit="1"/>
    </xf>
    <xf numFmtId="177" fontId="34" fillId="4" borderId="127" xfId="0" applyNumberFormat="1" applyFont="1" applyFill="1" applyBorder="1" applyAlignment="1">
      <alignment horizontal="left" vertical="center" shrinkToFit="1"/>
    </xf>
    <xf numFmtId="177" fontId="34" fillId="0" borderId="2" xfId="0" applyNumberFormat="1" applyFont="1" applyBorder="1" applyAlignment="1">
      <alignment horizontal="left" vertical="center" shrinkToFit="1"/>
    </xf>
    <xf numFmtId="0" fontId="33" fillId="3" borderId="126" xfId="0" applyFont="1" applyFill="1" applyBorder="1" applyAlignment="1">
      <alignment horizontal="center" vertical="center"/>
    </xf>
    <xf numFmtId="0" fontId="37" fillId="3" borderId="124" xfId="0" applyFont="1" applyFill="1" applyBorder="1" applyAlignment="1">
      <alignment horizontal="left" vertical="center" shrinkToFit="1"/>
    </xf>
    <xf numFmtId="0" fontId="38" fillId="3" borderId="124" xfId="0" applyFont="1" applyFill="1" applyBorder="1" applyAlignment="1">
      <alignment horizontal="left" vertical="center"/>
    </xf>
    <xf numFmtId="0" fontId="34" fillId="3" borderId="124" xfId="0" applyFont="1" applyFill="1" applyBorder="1" applyAlignment="1">
      <alignment horizontal="left" vertical="center"/>
    </xf>
    <xf numFmtId="0" fontId="34" fillId="3" borderId="130" xfId="0" applyFont="1" applyFill="1" applyBorder="1" applyAlignment="1">
      <alignment horizontal="left" vertical="center"/>
    </xf>
    <xf numFmtId="0" fontId="32" fillId="3" borderId="132" xfId="0" applyFont="1" applyFill="1" applyBorder="1" applyAlignment="1">
      <alignment horizontal="left" vertical="center"/>
    </xf>
    <xf numFmtId="0" fontId="31" fillId="0" borderId="133" xfId="0" applyFont="1" applyBorder="1" applyAlignment="1">
      <alignment horizontal="left" vertical="center"/>
    </xf>
    <xf numFmtId="0" fontId="33" fillId="3" borderId="131" xfId="0" applyFont="1" applyFill="1" applyBorder="1" applyAlignment="1">
      <alignment horizontal="center" vertical="center" wrapText="1"/>
    </xf>
    <xf numFmtId="0" fontId="31" fillId="3" borderId="132" xfId="0" applyFont="1" applyFill="1" applyBorder="1" applyAlignment="1">
      <alignment horizontal="left" vertical="center"/>
    </xf>
    <xf numFmtId="0" fontId="34" fillId="4" borderId="135" xfId="0" applyFont="1" applyFill="1" applyBorder="1" applyAlignment="1">
      <alignment horizontal="left" vertical="center"/>
    </xf>
    <xf numFmtId="0" fontId="34" fillId="0" borderId="2" xfId="0" applyFont="1" applyBorder="1" applyAlignment="1">
      <alignment horizontal="left" vertical="center"/>
    </xf>
    <xf numFmtId="0" fontId="32" fillId="4" borderId="133" xfId="0" applyFont="1" applyFill="1" applyBorder="1" applyAlignment="1">
      <alignment horizontal="left" vertical="center"/>
    </xf>
    <xf numFmtId="0" fontId="32" fillId="4" borderId="136" xfId="0" applyFont="1" applyFill="1" applyBorder="1" applyAlignment="1">
      <alignment horizontal="left" vertical="center"/>
    </xf>
    <xf numFmtId="0" fontId="32" fillId="4" borderId="125" xfId="0" applyFont="1" applyFill="1" applyBorder="1" applyAlignment="1">
      <alignment horizontal="left" vertical="center"/>
    </xf>
    <xf numFmtId="0" fontId="34" fillId="3" borderId="137" xfId="0" applyFont="1" applyFill="1" applyBorder="1">
      <alignment vertical="center"/>
    </xf>
    <xf numFmtId="0" fontId="32" fillId="0" borderId="138" xfId="0" applyFont="1" applyBorder="1" applyAlignment="1">
      <alignment horizontal="left" vertical="center"/>
    </xf>
    <xf numFmtId="0" fontId="32" fillId="3" borderId="0" xfId="0" applyFont="1" applyFill="1" applyAlignment="1">
      <alignment horizontal="center" vertical="center"/>
    </xf>
    <xf numFmtId="0" fontId="32" fillId="0" borderId="125" xfId="0" applyFont="1" applyBorder="1" applyAlignment="1">
      <alignment horizontal="left" vertical="center"/>
    </xf>
    <xf numFmtId="0" fontId="34" fillId="3" borderId="27" xfId="0" applyFont="1" applyFill="1" applyBorder="1" applyAlignment="1">
      <alignment horizontal="center" vertical="center" wrapText="1"/>
    </xf>
    <xf numFmtId="0" fontId="31" fillId="3" borderId="139" xfId="0" applyFont="1" applyFill="1" applyBorder="1" applyAlignment="1">
      <alignment horizontal="left" vertical="center"/>
    </xf>
    <xf numFmtId="0" fontId="34" fillId="3" borderId="132" xfId="0" applyFont="1" applyFill="1" applyBorder="1" applyAlignment="1">
      <alignment horizontal="left" vertical="center"/>
    </xf>
    <xf numFmtId="0" fontId="34" fillId="0" borderId="124" xfId="0" applyFont="1" applyBorder="1" applyAlignment="1">
      <alignment horizontal="left" vertical="center"/>
    </xf>
    <xf numFmtId="5" fontId="34" fillId="0" borderId="124" xfId="0" applyNumberFormat="1" applyFont="1" applyBorder="1" applyAlignment="1">
      <alignment horizontal="left" vertical="center"/>
    </xf>
    <xf numFmtId="0" fontId="34" fillId="3" borderId="142" xfId="0" applyFont="1" applyFill="1" applyBorder="1" applyAlignment="1">
      <alignment horizontal="left" vertical="center"/>
    </xf>
    <xf numFmtId="5" fontId="31" fillId="0" borderId="125" xfId="0" applyNumberFormat="1" applyFont="1" applyBorder="1" applyAlignment="1">
      <alignment horizontal="left" vertical="center"/>
    </xf>
    <xf numFmtId="0" fontId="31" fillId="3" borderId="53" xfId="0" applyFont="1" applyFill="1" applyBorder="1" applyAlignment="1">
      <alignment horizontal="left" vertical="center"/>
    </xf>
    <xf numFmtId="5" fontId="31" fillId="0" borderId="147" xfId="0" applyNumberFormat="1" applyFont="1" applyBorder="1" applyAlignment="1">
      <alignment horizontal="left" vertical="center"/>
    </xf>
    <xf numFmtId="0" fontId="31" fillId="0" borderId="0" xfId="0" applyFont="1" applyAlignment="1">
      <alignment horizontal="left" vertical="center"/>
    </xf>
    <xf numFmtId="0" fontId="31" fillId="3" borderId="150" xfId="0" applyFont="1" applyFill="1" applyBorder="1" applyAlignment="1">
      <alignment horizontal="left" vertical="center"/>
    </xf>
    <xf numFmtId="0" fontId="41" fillId="4" borderId="151" xfId="0" applyFont="1" applyFill="1" applyBorder="1" applyAlignment="1">
      <alignment horizontal="left" vertical="center" shrinkToFit="1"/>
    </xf>
    <xf numFmtId="0" fontId="41" fillId="0" borderId="2" xfId="0" applyFont="1" applyBorder="1" applyAlignment="1">
      <alignment horizontal="left" vertical="center"/>
    </xf>
    <xf numFmtId="0" fontId="32" fillId="3" borderId="0" xfId="0" applyFont="1" applyFill="1" applyAlignment="1">
      <alignment horizontal="left" vertical="center"/>
    </xf>
    <xf numFmtId="0" fontId="32" fillId="3" borderId="42" xfId="0" applyFont="1" applyFill="1" applyBorder="1" applyAlignment="1">
      <alignment horizontal="left" vertical="center"/>
    </xf>
    <xf numFmtId="0" fontId="38" fillId="0" borderId="40" xfId="0" applyFont="1" applyBorder="1" applyAlignment="1">
      <alignment horizontal="left" vertical="center"/>
    </xf>
    <xf numFmtId="0" fontId="38" fillId="0" borderId="2" xfId="0" applyFont="1" applyBorder="1" applyAlignment="1">
      <alignment horizontal="center" vertical="center"/>
    </xf>
    <xf numFmtId="0" fontId="31" fillId="3" borderId="5" xfId="0" applyFont="1" applyFill="1" applyBorder="1" applyAlignment="1">
      <alignment horizontal="left" vertical="center"/>
    </xf>
    <xf numFmtId="0" fontId="31" fillId="0" borderId="156" xfId="0" applyFont="1" applyBorder="1" applyAlignment="1">
      <alignment horizontal="left" vertical="center"/>
    </xf>
    <xf numFmtId="0" fontId="31" fillId="3" borderId="42" xfId="0" applyFont="1" applyFill="1" applyBorder="1" applyAlignment="1">
      <alignment horizontal="left" vertical="center"/>
    </xf>
    <xf numFmtId="0" fontId="42" fillId="0" borderId="40" xfId="0" applyFont="1" applyBorder="1" applyAlignment="1">
      <alignment horizontal="left" vertical="center" wrapText="1"/>
    </xf>
    <xf numFmtId="0" fontId="31" fillId="3" borderId="0" xfId="0" applyFont="1" applyFill="1" applyAlignment="1">
      <alignment horizontal="left" vertical="center"/>
    </xf>
    <xf numFmtId="0" fontId="42" fillId="0" borderId="125" xfId="0" applyFont="1" applyBorder="1" applyAlignment="1">
      <alignment horizontal="left" vertical="center" wrapText="1"/>
    </xf>
    <xf numFmtId="0" fontId="31" fillId="0" borderId="158" xfId="0" applyFont="1" applyBorder="1" applyAlignment="1">
      <alignment horizontal="left" vertical="center"/>
    </xf>
    <xf numFmtId="0" fontId="31" fillId="0" borderId="4" xfId="0" applyFont="1" applyBorder="1" applyAlignment="1">
      <alignment horizontal="left" vertical="center"/>
    </xf>
    <xf numFmtId="0" fontId="34" fillId="3" borderId="57" xfId="0" applyFont="1" applyFill="1" applyBorder="1" applyAlignment="1">
      <alignment horizontal="center" vertical="center"/>
    </xf>
    <xf numFmtId="0" fontId="33" fillId="3" borderId="59" xfId="0" applyFont="1" applyFill="1" applyBorder="1" applyAlignment="1">
      <alignment horizontal="center" vertical="center"/>
    </xf>
    <xf numFmtId="0" fontId="38" fillId="0" borderId="63" xfId="0" applyFont="1" applyBorder="1">
      <alignment vertical="center"/>
    </xf>
    <xf numFmtId="5" fontId="38" fillId="0" borderId="64" xfId="3" applyNumberFormat="1" applyFont="1" applyBorder="1" applyAlignment="1" applyProtection="1">
      <alignment horizontal="left" vertical="center"/>
    </xf>
    <xf numFmtId="0" fontId="38" fillId="0" borderId="65" xfId="0" applyFont="1" applyBorder="1" applyAlignment="1">
      <alignment horizontal="left" vertical="center"/>
    </xf>
    <xf numFmtId="0" fontId="38" fillId="3" borderId="107" xfId="0" applyFont="1" applyFill="1" applyBorder="1" applyAlignment="1">
      <alignment horizontal="center" vertical="center"/>
    </xf>
    <xf numFmtId="0" fontId="38" fillId="3" borderId="109" xfId="0" applyFont="1" applyFill="1" applyBorder="1" applyAlignment="1">
      <alignment horizontal="left" vertical="center"/>
    </xf>
    <xf numFmtId="0" fontId="38" fillId="3" borderId="110" xfId="0" applyFont="1" applyFill="1" applyBorder="1">
      <alignment vertical="center"/>
    </xf>
    <xf numFmtId="0" fontId="38" fillId="0" borderId="112" xfId="0" applyFont="1" applyBorder="1" applyAlignment="1">
      <alignment horizontal="left" vertical="center"/>
    </xf>
    <xf numFmtId="0" fontId="38" fillId="0" borderId="63" xfId="0" applyFont="1" applyBorder="1" applyAlignment="1">
      <alignment horizontal="left" vertical="center" indent="1"/>
    </xf>
    <xf numFmtId="0" fontId="38" fillId="0" borderId="65" xfId="3" applyNumberFormat="1" applyFont="1" applyBorder="1" applyAlignment="1" applyProtection="1">
      <alignment horizontal="left" vertical="center"/>
    </xf>
    <xf numFmtId="0" fontId="38" fillId="0" borderId="66" xfId="0" applyFont="1" applyBorder="1" applyAlignment="1">
      <alignment horizontal="left" vertical="center" indent="1"/>
    </xf>
    <xf numFmtId="5" fontId="38" fillId="0" borderId="32" xfId="3" applyNumberFormat="1" applyFont="1" applyBorder="1" applyAlignment="1" applyProtection="1">
      <alignment horizontal="left" vertical="center"/>
    </xf>
    <xf numFmtId="0" fontId="38" fillId="0" borderId="68" xfId="3" applyNumberFormat="1" applyFont="1" applyBorder="1" applyAlignment="1" applyProtection="1">
      <alignment horizontal="left" vertical="center"/>
    </xf>
    <xf numFmtId="0" fontId="38" fillId="0" borderId="68" xfId="0" applyFont="1" applyBorder="1" applyAlignment="1">
      <alignment horizontal="left" vertical="center"/>
    </xf>
    <xf numFmtId="0" fontId="31" fillId="0" borderId="125" xfId="0" applyFont="1" applyBorder="1" applyAlignment="1">
      <alignment horizontal="left" vertical="center" wrapText="1"/>
    </xf>
    <xf numFmtId="6" fontId="5" fillId="0" borderId="64" xfId="3" applyNumberFormat="1" applyFont="1" applyFill="1" applyBorder="1" applyAlignment="1" applyProtection="1">
      <alignment horizontal="right" vertical="center"/>
    </xf>
    <xf numFmtId="0" fontId="45" fillId="0" borderId="0" xfId="0" applyFont="1" applyAlignment="1">
      <alignment horizontal="right" vertical="center"/>
    </xf>
    <xf numFmtId="0" fontId="47" fillId="0" borderId="0" xfId="0" applyFont="1">
      <alignment vertical="center"/>
    </xf>
    <xf numFmtId="0" fontId="47" fillId="0" borderId="0" xfId="0" applyFont="1" applyAlignment="1"/>
    <xf numFmtId="0" fontId="49" fillId="0" borderId="106" xfId="0" applyFont="1" applyBorder="1" applyAlignment="1"/>
    <xf numFmtId="179" fontId="47" fillId="0" borderId="106" xfId="0" applyNumberFormat="1" applyFont="1" applyBorder="1" applyAlignment="1" applyProtection="1">
      <protection locked="0"/>
    </xf>
    <xf numFmtId="0" fontId="53" fillId="0" borderId="0" xfId="0" applyFont="1">
      <alignment vertical="center"/>
    </xf>
    <xf numFmtId="0" fontId="53" fillId="0" borderId="0" xfId="0" applyFont="1" applyAlignment="1">
      <alignment horizontal="center" vertical="center"/>
    </xf>
    <xf numFmtId="0" fontId="53" fillId="0" borderId="0" xfId="0" applyFont="1" applyAlignment="1">
      <alignment horizontal="right" vertical="center"/>
    </xf>
    <xf numFmtId="0" fontId="55" fillId="0" borderId="92" xfId="0" applyFont="1" applyBorder="1" applyAlignment="1" applyProtection="1">
      <alignment horizontal="center" vertical="center"/>
      <protection locked="0"/>
    </xf>
    <xf numFmtId="0" fontId="55" fillId="0" borderId="93" xfId="0" applyFont="1" applyBorder="1" applyAlignment="1" applyProtection="1">
      <alignment horizontal="center" vertical="center"/>
      <protection locked="0"/>
    </xf>
    <xf numFmtId="0" fontId="49" fillId="0" borderId="11"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7" fillId="0" borderId="21" xfId="0" applyFont="1" applyBorder="1" applyAlignment="1" applyProtection="1">
      <alignment horizontal="center" vertical="center"/>
      <protection locked="0"/>
    </xf>
    <xf numFmtId="0" fontId="53" fillId="3" borderId="89" xfId="0" applyFont="1" applyFill="1" applyBorder="1" applyAlignment="1">
      <alignment horizontal="center" vertical="center" wrapText="1"/>
    </xf>
    <xf numFmtId="0" fontId="53" fillId="3" borderId="14" xfId="0" applyFont="1" applyFill="1" applyBorder="1" applyAlignment="1">
      <alignment horizontal="center" vertical="center"/>
    </xf>
    <xf numFmtId="0" fontId="47" fillId="0" borderId="93" xfId="0" applyFont="1" applyBorder="1" applyAlignment="1" applyProtection="1">
      <alignment horizontal="center" vertical="center"/>
      <protection locked="0"/>
    </xf>
    <xf numFmtId="0" fontId="53" fillId="0" borderId="0" xfId="0" applyFont="1" applyAlignment="1">
      <alignment vertical="center" shrinkToFit="1"/>
    </xf>
    <xf numFmtId="0" fontId="53" fillId="0" borderId="94" xfId="0" applyFont="1" applyBorder="1" applyAlignment="1" applyProtection="1">
      <alignment horizontal="center" vertical="center"/>
      <protection locked="0"/>
    </xf>
    <xf numFmtId="0" fontId="53" fillId="0" borderId="84" xfId="0" applyFont="1" applyBorder="1" applyProtection="1">
      <alignment vertical="center"/>
      <protection locked="0"/>
    </xf>
    <xf numFmtId="0" fontId="55" fillId="0" borderId="34" xfId="0" applyFont="1" applyBorder="1" applyAlignment="1" applyProtection="1">
      <alignment horizontal="center" vertical="center"/>
      <protection locked="0"/>
    </xf>
    <xf numFmtId="0" fontId="47" fillId="0" borderId="94" xfId="0" applyFont="1" applyBorder="1" applyAlignment="1" applyProtection="1">
      <alignment horizontal="center" vertical="center"/>
      <protection locked="0"/>
    </xf>
    <xf numFmtId="0" fontId="53" fillId="3" borderId="13" xfId="0" applyFont="1" applyFill="1" applyBorder="1" applyAlignment="1">
      <alignment horizontal="center" vertical="center"/>
    </xf>
    <xf numFmtId="0" fontId="48" fillId="3" borderId="172" xfId="0" applyFont="1" applyFill="1" applyBorder="1" applyAlignment="1" applyProtection="1">
      <alignment horizontal="center" vertical="center"/>
      <protection locked="0"/>
    </xf>
    <xf numFmtId="0" fontId="47" fillId="0" borderId="73" xfId="0" applyFont="1" applyBorder="1" applyProtection="1">
      <alignment vertical="center"/>
      <protection locked="0"/>
    </xf>
    <xf numFmtId="0" fontId="53" fillId="3" borderId="22" xfId="0" applyFont="1" applyFill="1" applyBorder="1" applyAlignment="1">
      <alignment horizontal="center" vertical="center" wrapText="1"/>
    </xf>
    <xf numFmtId="176" fontId="47" fillId="3" borderId="35" xfId="0" applyNumberFormat="1" applyFont="1" applyFill="1" applyBorder="1" applyAlignment="1">
      <alignment horizontal="right" vertical="center"/>
    </xf>
    <xf numFmtId="176" fontId="53" fillId="0" borderId="164" xfId="0" applyNumberFormat="1" applyFont="1" applyBorder="1" applyAlignment="1" applyProtection="1">
      <alignment horizontal="right" vertical="center"/>
      <protection locked="0"/>
    </xf>
    <xf numFmtId="176" fontId="53" fillId="0" borderId="68" xfId="1" applyNumberFormat="1" applyFont="1" applyBorder="1" applyAlignment="1" applyProtection="1">
      <alignment horizontal="right" vertical="center"/>
      <protection locked="0"/>
    </xf>
    <xf numFmtId="176" fontId="53" fillId="0" borderId="68" xfId="0" applyNumberFormat="1" applyFont="1" applyBorder="1" applyAlignment="1" applyProtection="1">
      <alignment horizontal="right" vertical="center"/>
      <protection locked="0"/>
    </xf>
    <xf numFmtId="176" fontId="53" fillId="0" borderId="165"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175" xfId="0" applyBorder="1" applyAlignment="1">
      <alignment horizontal="center" vertical="center"/>
    </xf>
    <xf numFmtId="0" fontId="0" fillId="0" borderId="176" xfId="0" applyBorder="1" applyAlignment="1">
      <alignment horizontal="left" vertical="center"/>
    </xf>
    <xf numFmtId="0" fontId="0" fillId="0" borderId="177" xfId="0" applyBorder="1" applyAlignment="1">
      <alignment horizontal="center" vertical="center"/>
    </xf>
    <xf numFmtId="0" fontId="0" fillId="0" borderId="178" xfId="0" applyBorder="1" applyAlignment="1">
      <alignment horizontal="left"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6" fillId="0" borderId="66" xfId="0" applyFont="1" applyBorder="1" applyAlignment="1" applyProtection="1">
      <alignment horizontal="left" vertical="center" indent="1"/>
      <protection locked="0"/>
    </xf>
    <xf numFmtId="181" fontId="6" fillId="0" borderId="30" xfId="0" applyNumberFormat="1" applyFont="1" applyBorder="1" applyAlignment="1" applyProtection="1">
      <alignment horizontal="right" vertical="center"/>
      <protection locked="0"/>
    </xf>
    <xf numFmtId="182" fontId="6" fillId="0" borderId="30" xfId="0" applyNumberFormat="1" applyFont="1" applyBorder="1" applyAlignment="1" applyProtection="1">
      <alignment horizontal="center" vertical="center"/>
      <protection locked="0"/>
    </xf>
    <xf numFmtId="183" fontId="59" fillId="0" borderId="19" xfId="0" applyNumberFormat="1" applyFont="1" applyBorder="1" applyAlignment="1" applyProtection="1">
      <alignment horizontal="right" vertical="center"/>
      <protection locked="0"/>
    </xf>
    <xf numFmtId="184" fontId="4" fillId="0" borderId="20" xfId="0" applyNumberFormat="1" applyFont="1" applyBorder="1" applyAlignment="1" applyProtection="1">
      <alignment horizontal="right" vertical="center" shrinkToFit="1"/>
      <protection locked="0"/>
    </xf>
    <xf numFmtId="0" fontId="49" fillId="0" borderId="0" xfId="0" applyFont="1" applyAlignment="1"/>
    <xf numFmtId="0" fontId="64" fillId="0" borderId="2" xfId="4" applyFill="1" applyBorder="1">
      <alignment vertical="center"/>
    </xf>
    <xf numFmtId="0" fontId="5" fillId="0" borderId="0" xfId="0" applyFont="1" applyAlignment="1">
      <alignment vertical="center" shrinkToFit="1"/>
    </xf>
    <xf numFmtId="0" fontId="18" fillId="0" borderId="83" xfId="0" applyFont="1" applyBorder="1" applyProtection="1">
      <alignment vertical="center"/>
      <protection locked="0"/>
    </xf>
    <xf numFmtId="180" fontId="70" fillId="0" borderId="174" xfId="0" applyNumberFormat="1" applyFont="1" applyBorder="1" applyAlignment="1">
      <alignment horizontal="center" vertical="center"/>
    </xf>
    <xf numFmtId="0" fontId="0" fillId="0" borderId="179" xfId="0" applyBorder="1" applyAlignment="1">
      <alignment horizontal="center" vertical="center"/>
    </xf>
    <xf numFmtId="0" fontId="0" fillId="0" borderId="180" xfId="0" applyBorder="1" applyAlignment="1">
      <alignment horizontal="center" vertical="center"/>
    </xf>
    <xf numFmtId="0" fontId="53" fillId="3" borderId="1" xfId="0" applyFont="1" applyFill="1" applyBorder="1" applyAlignment="1">
      <alignment horizontal="center" vertical="center" textRotation="255"/>
    </xf>
    <xf numFmtId="0" fontId="53" fillId="3" borderId="2" xfId="0" applyFont="1" applyFill="1" applyBorder="1" applyAlignment="1">
      <alignment horizontal="center" vertical="center" textRotation="255"/>
    </xf>
    <xf numFmtId="0" fontId="53" fillId="3" borderId="85" xfId="0" applyFont="1" applyFill="1" applyBorder="1" applyAlignment="1">
      <alignment horizontal="center" vertical="center" wrapText="1"/>
    </xf>
    <xf numFmtId="0" fontId="53" fillId="3" borderId="86" xfId="0" applyFont="1" applyFill="1" applyBorder="1" applyAlignment="1">
      <alignment horizontal="center" vertical="center" wrapText="1"/>
    </xf>
    <xf numFmtId="0" fontId="53" fillId="3" borderId="87" xfId="0" applyFont="1" applyFill="1" applyBorder="1" applyAlignment="1">
      <alignment horizontal="center" vertical="center" wrapText="1"/>
    </xf>
    <xf numFmtId="0" fontId="53" fillId="3" borderId="90" xfId="0" applyFont="1" applyFill="1" applyBorder="1" applyAlignment="1">
      <alignment horizontal="center" vertical="center"/>
    </xf>
    <xf numFmtId="0" fontId="53" fillId="3" borderId="88" xfId="0" applyFont="1" applyFill="1" applyBorder="1" applyAlignment="1">
      <alignment horizontal="center" vertical="center"/>
    </xf>
    <xf numFmtId="177" fontId="3" fillId="0" borderId="36" xfId="0" applyNumberFormat="1" applyFont="1" applyBorder="1" applyAlignment="1" applyProtection="1">
      <alignment horizontal="left" vertical="center"/>
      <protection locked="0"/>
    </xf>
    <xf numFmtId="177" fontId="53" fillId="0" borderId="37" xfId="0" applyNumberFormat="1" applyFont="1" applyBorder="1" applyAlignment="1" applyProtection="1">
      <alignment horizontal="left" vertical="center"/>
      <protection locked="0"/>
    </xf>
    <xf numFmtId="0" fontId="47" fillId="0" borderId="51" xfId="0" applyFont="1" applyBorder="1" applyAlignment="1" applyProtection="1">
      <alignment horizontal="left" vertical="center" shrinkToFit="1"/>
      <protection locked="0"/>
    </xf>
    <xf numFmtId="0" fontId="47" fillId="0" borderId="82" xfId="0" applyFont="1" applyBorder="1" applyAlignment="1" applyProtection="1">
      <alignment horizontal="left" vertical="center" shrinkToFit="1"/>
      <protection locked="0"/>
    </xf>
    <xf numFmtId="0" fontId="5" fillId="0" borderId="37"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81"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47" fillId="0" borderId="51" xfId="0" applyFont="1" applyBorder="1" applyAlignment="1" applyProtection="1">
      <alignment horizontal="left" vertical="center"/>
      <protection locked="0"/>
    </xf>
    <xf numFmtId="0" fontId="47" fillId="0" borderId="52"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0" fontId="3" fillId="3" borderId="25" xfId="0" applyFont="1" applyFill="1" applyBorder="1" applyAlignment="1">
      <alignment horizontal="center" vertical="center" wrapText="1"/>
    </xf>
    <xf numFmtId="0" fontId="53" fillId="3" borderId="7" xfId="0" applyFont="1" applyFill="1" applyBorder="1" applyAlignment="1">
      <alignment horizontal="center" vertical="center"/>
    </xf>
    <xf numFmtId="0" fontId="53" fillId="3" borderId="22" xfId="0" applyFont="1" applyFill="1" applyBorder="1" applyAlignment="1">
      <alignment horizontal="center" vertical="center"/>
    </xf>
    <xf numFmtId="0" fontId="53" fillId="3" borderId="14" xfId="0" applyFont="1" applyFill="1" applyBorder="1" applyAlignment="1">
      <alignment horizontal="center" vertical="center"/>
    </xf>
    <xf numFmtId="0" fontId="53" fillId="3" borderId="15" xfId="0" applyFont="1" applyFill="1" applyBorder="1" applyAlignment="1">
      <alignment horizontal="center" vertical="center"/>
    </xf>
    <xf numFmtId="0" fontId="53" fillId="3" borderId="23" xfId="0" applyFont="1" applyFill="1" applyBorder="1" applyAlignment="1">
      <alignment horizontal="center" vertical="center"/>
    </xf>
    <xf numFmtId="0" fontId="6" fillId="0" borderId="16"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177" fontId="53" fillId="3" borderId="39" xfId="0" applyNumberFormat="1" applyFont="1" applyFill="1" applyBorder="1" applyAlignment="1">
      <alignment horizontal="center" vertical="center" shrinkToFit="1"/>
    </xf>
    <xf numFmtId="177" fontId="53" fillId="3" borderId="81" xfId="0" applyNumberFormat="1" applyFont="1" applyFill="1" applyBorder="1" applyAlignment="1">
      <alignment horizontal="center" vertical="center" shrinkToFit="1"/>
    </xf>
    <xf numFmtId="0" fontId="45" fillId="0" borderId="0" xfId="0" applyFont="1">
      <alignment vertical="center"/>
    </xf>
    <xf numFmtId="0" fontId="5" fillId="0" borderId="105" xfId="0" applyFont="1" applyBorder="1" applyAlignment="1" applyProtection="1">
      <alignment horizontal="left" vertical="center"/>
      <protection locked="0"/>
    </xf>
    <xf numFmtId="0" fontId="47" fillId="0" borderId="69" xfId="0" applyFont="1" applyBorder="1" applyAlignment="1" applyProtection="1">
      <alignment horizontal="left" vertical="center"/>
      <protection locked="0"/>
    </xf>
    <xf numFmtId="0" fontId="47" fillId="0" borderId="70" xfId="0" applyFont="1" applyBorder="1" applyAlignment="1" applyProtection="1">
      <alignment horizontal="left" vertical="center"/>
      <protection locked="0"/>
    </xf>
    <xf numFmtId="0" fontId="50" fillId="2" borderId="0" xfId="0" applyFont="1" applyFill="1" applyAlignment="1">
      <alignment horizontal="center" vertical="center"/>
    </xf>
    <xf numFmtId="0" fontId="51" fillId="2" borderId="0" xfId="0" applyFont="1" applyFill="1" applyAlignment="1">
      <alignment horizontal="center" vertical="center"/>
    </xf>
    <xf numFmtId="0" fontId="53" fillId="3" borderId="26" xfId="0" applyFont="1" applyFill="1" applyBorder="1" applyAlignment="1">
      <alignment horizontal="center" vertical="center"/>
    </xf>
    <xf numFmtId="0" fontId="53" fillId="3" borderId="18" xfId="0" applyFont="1" applyFill="1" applyBorder="1" applyAlignment="1">
      <alignment horizontal="center" vertical="center"/>
    </xf>
    <xf numFmtId="0" fontId="47" fillId="0" borderId="105" xfId="0" applyFont="1" applyBorder="1" applyAlignment="1" applyProtection="1">
      <alignment horizontal="center" vertical="center"/>
      <protection locked="0"/>
    </xf>
    <xf numFmtId="0" fontId="47" fillId="0" borderId="69" xfId="0" applyFont="1" applyBorder="1" applyAlignment="1" applyProtection="1">
      <alignment horizontal="center" vertical="center"/>
      <protection locked="0"/>
    </xf>
    <xf numFmtId="0" fontId="46" fillId="0" borderId="0" xfId="0" applyFont="1" applyAlignment="1">
      <alignment horizontal="center" vertical="center" shrinkToFit="1"/>
    </xf>
    <xf numFmtId="0" fontId="55" fillId="0" borderId="39" xfId="0" applyFont="1" applyBorder="1" applyAlignment="1" applyProtection="1">
      <alignment horizontal="center" vertical="center"/>
      <protection locked="0"/>
    </xf>
    <xf numFmtId="0" fontId="55" fillId="0" borderId="80" xfId="0" applyFont="1" applyBorder="1" applyAlignment="1" applyProtection="1">
      <alignment horizontal="center" vertical="center"/>
      <protection locked="0"/>
    </xf>
    <xf numFmtId="0" fontId="55" fillId="0" borderId="74"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0" borderId="53" xfId="0" applyFont="1" applyBorder="1" applyAlignment="1" applyProtection="1">
      <alignment horizontal="center" vertical="center"/>
      <protection locked="0"/>
    </xf>
    <xf numFmtId="0" fontId="55" fillId="0" borderId="91" xfId="0" applyFont="1" applyBorder="1" applyAlignment="1" applyProtection="1">
      <alignment horizontal="center" vertical="center"/>
      <protection locked="0"/>
    </xf>
    <xf numFmtId="0" fontId="47" fillId="0" borderId="52" xfId="0" applyFont="1" applyBorder="1" applyAlignment="1" applyProtection="1">
      <alignment horizontal="left" vertical="center" shrinkToFit="1"/>
      <protection locked="0"/>
    </xf>
    <xf numFmtId="177" fontId="4" fillId="0" borderId="39" xfId="0" applyNumberFormat="1" applyFont="1" applyBorder="1" applyAlignment="1" applyProtection="1">
      <alignment horizontal="center" vertical="center" shrinkToFit="1"/>
      <protection locked="0"/>
    </xf>
    <xf numFmtId="177" fontId="53" fillId="0" borderId="38" xfId="0" applyNumberFormat="1" applyFont="1" applyBorder="1" applyAlignment="1" applyProtection="1">
      <alignment horizontal="center" vertical="center" shrinkToFit="1"/>
      <protection locked="0"/>
    </xf>
    <xf numFmtId="0" fontId="47" fillId="0" borderId="105" xfId="0" applyFont="1" applyBorder="1" applyAlignment="1" applyProtection="1">
      <alignment horizontal="left" vertical="center"/>
      <protection locked="0"/>
    </xf>
    <xf numFmtId="0" fontId="54" fillId="3" borderId="126" xfId="0" applyFont="1" applyFill="1" applyBorder="1" applyAlignment="1">
      <alignment horizontal="center" vertical="center" wrapText="1"/>
    </xf>
    <xf numFmtId="0" fontId="54" fillId="3" borderId="173" xfId="0" applyFont="1" applyFill="1" applyBorder="1" applyAlignment="1">
      <alignment horizontal="center" vertical="center" wrapText="1"/>
    </xf>
    <xf numFmtId="0" fontId="47" fillId="0" borderId="105" xfId="0" applyFont="1" applyBorder="1" applyAlignment="1" applyProtection="1">
      <alignment horizontal="center" vertical="center" wrapText="1"/>
      <protection locked="0"/>
    </xf>
    <xf numFmtId="0" fontId="47" fillId="0" borderId="70" xfId="0" applyFont="1" applyBorder="1" applyAlignment="1" applyProtection="1">
      <alignment horizontal="center" vertical="center" wrapText="1"/>
      <protection locked="0"/>
    </xf>
    <xf numFmtId="0" fontId="54" fillId="0" borderId="0" xfId="0" applyFont="1" applyAlignment="1">
      <alignment horizontal="left"/>
    </xf>
    <xf numFmtId="0" fontId="6" fillId="0" borderId="12" xfId="0" applyFont="1" applyBorder="1" applyAlignment="1" applyProtection="1">
      <alignment vertical="top" wrapText="1"/>
      <protection locked="0"/>
    </xf>
    <xf numFmtId="0" fontId="47" fillId="0" borderId="27" xfId="0" applyFont="1" applyBorder="1" applyAlignment="1" applyProtection="1">
      <alignment vertical="top" wrapText="1"/>
      <protection locked="0"/>
    </xf>
    <xf numFmtId="0" fontId="47" fillId="0" borderId="28" xfId="0" applyFont="1" applyBorder="1" applyAlignment="1" applyProtection="1">
      <alignment vertical="top" wrapText="1"/>
      <protection locked="0"/>
    </xf>
    <xf numFmtId="0" fontId="53" fillId="3" borderId="25" xfId="0" applyFont="1" applyFill="1" applyBorder="1" applyAlignment="1">
      <alignment horizontal="center" vertical="center" wrapText="1"/>
    </xf>
    <xf numFmtId="0" fontId="53" fillId="3" borderId="9" xfId="0" applyFont="1" applyFill="1" applyBorder="1" applyAlignment="1">
      <alignment horizontal="center" vertical="center"/>
    </xf>
    <xf numFmtId="0" fontId="53" fillId="3" borderId="33" xfId="0" applyFont="1" applyFill="1" applyBorder="1" applyAlignment="1">
      <alignment horizontal="center" vertical="center"/>
    </xf>
    <xf numFmtId="0" fontId="53" fillId="3" borderId="30" xfId="0" applyFont="1" applyFill="1" applyBorder="1" applyAlignment="1">
      <alignment horizontal="center" vertical="center"/>
    </xf>
    <xf numFmtId="5" fontId="53" fillId="0" borderId="163" xfId="0" applyNumberFormat="1" applyFont="1" applyBorder="1" applyProtection="1">
      <alignment vertical="center"/>
      <protection locked="0"/>
    </xf>
    <xf numFmtId="5" fontId="53" fillId="0" borderId="5" xfId="0" applyNumberFormat="1" applyFont="1" applyBorder="1" applyProtection="1">
      <alignment vertical="center"/>
      <protection locked="0"/>
    </xf>
    <xf numFmtId="5" fontId="53" fillId="0" borderId="32" xfId="0" applyNumberFormat="1" applyFont="1" applyBorder="1" applyProtection="1">
      <alignment vertical="center"/>
      <protection locked="0"/>
    </xf>
    <xf numFmtId="5" fontId="53" fillId="0" borderId="0" xfId="0" applyNumberFormat="1" applyFont="1" applyProtection="1">
      <alignment vertical="center"/>
      <protection locked="0"/>
    </xf>
    <xf numFmtId="0" fontId="53" fillId="0" borderId="10" xfId="0" applyFont="1" applyBorder="1" applyProtection="1">
      <alignment vertical="center"/>
      <protection locked="0"/>
    </xf>
    <xf numFmtId="0" fontId="53" fillId="0" borderId="0" xfId="0" applyFont="1" applyProtection="1">
      <alignment vertical="center"/>
      <protection locked="0"/>
    </xf>
    <xf numFmtId="0" fontId="53" fillId="3" borderId="113" xfId="0" applyFont="1" applyFill="1" applyBorder="1" applyAlignment="1">
      <alignment horizontal="center" vertical="center"/>
    </xf>
    <xf numFmtId="0" fontId="53" fillId="3" borderId="114" xfId="0" applyFont="1" applyFill="1" applyBorder="1" applyAlignment="1">
      <alignment horizontal="center" vertical="center"/>
    </xf>
    <xf numFmtId="176" fontId="47" fillId="3" borderId="74" xfId="0" applyNumberFormat="1" applyFont="1" applyFill="1" applyBorder="1">
      <alignment vertical="center"/>
    </xf>
    <xf numFmtId="176" fontId="47" fillId="3" borderId="71" xfId="0" applyNumberFormat="1" applyFont="1" applyFill="1" applyBorder="1">
      <alignment vertical="center"/>
    </xf>
    <xf numFmtId="0" fontId="53" fillId="0" borderId="75" xfId="0" applyFont="1" applyBorder="1" applyProtection="1">
      <alignment vertical="center"/>
      <protection locked="0"/>
    </xf>
    <xf numFmtId="0" fontId="53" fillId="0" borderId="76" xfId="0" applyFont="1" applyBorder="1" applyProtection="1">
      <alignment vertical="center"/>
      <protection locked="0"/>
    </xf>
    <xf numFmtId="0" fontId="53" fillId="0" borderId="29" xfId="0" applyFont="1" applyBorder="1" applyProtection="1">
      <alignment vertical="center"/>
      <protection locked="0"/>
    </xf>
    <xf numFmtId="0" fontId="53" fillId="0" borderId="5" xfId="0" applyFont="1" applyBorder="1" applyProtection="1">
      <alignment vertical="center"/>
      <protection locked="0"/>
    </xf>
    <xf numFmtId="5" fontId="53" fillId="0" borderId="115" xfId="0" applyNumberFormat="1" applyFont="1" applyBorder="1" applyProtection="1">
      <alignment vertical="center"/>
      <protection locked="0"/>
    </xf>
    <xf numFmtId="5" fontId="53" fillId="0" borderId="76" xfId="0" applyNumberFormat="1" applyFont="1" applyBorder="1" applyProtection="1">
      <alignment vertical="center"/>
      <protection locked="0"/>
    </xf>
    <xf numFmtId="0" fontId="6" fillId="0" borderId="0" xfId="0" applyFont="1" applyAlignment="1">
      <alignment horizontal="left" vertical="center" wrapText="1"/>
    </xf>
    <xf numFmtId="0" fontId="53" fillId="0" borderId="154" xfId="0" applyFont="1" applyBorder="1" applyProtection="1">
      <alignment vertical="center"/>
      <protection locked="0"/>
    </xf>
    <xf numFmtId="0" fontId="53" fillId="0" borderId="167" xfId="0" applyFont="1" applyBorder="1" applyProtection="1">
      <alignment vertical="center"/>
      <protection locked="0"/>
    </xf>
    <xf numFmtId="0" fontId="53" fillId="3" borderId="171" xfId="0" applyFont="1" applyFill="1" applyBorder="1" applyAlignment="1">
      <alignment horizontal="center" vertical="center"/>
    </xf>
    <xf numFmtId="0" fontId="53" fillId="3" borderId="71" xfId="0" applyFont="1" applyFill="1" applyBorder="1" applyAlignment="1">
      <alignment horizontal="center" vertical="center"/>
    </xf>
    <xf numFmtId="0" fontId="53" fillId="0" borderId="118" xfId="0" applyFont="1" applyBorder="1" applyProtection="1">
      <alignment vertical="center"/>
      <protection locked="0"/>
    </xf>
    <xf numFmtId="0" fontId="53" fillId="0" borderId="166" xfId="0" applyFont="1" applyBorder="1" applyProtection="1">
      <alignment vertical="center"/>
      <protection locked="0"/>
    </xf>
    <xf numFmtId="0" fontId="53" fillId="0" borderId="119" xfId="0" applyFont="1" applyBorder="1" applyProtection="1">
      <alignment vertical="center"/>
      <protection locked="0"/>
    </xf>
    <xf numFmtId="0" fontId="53" fillId="0" borderId="67" xfId="0" applyFont="1" applyBorder="1" applyProtection="1">
      <alignment vertical="center"/>
      <protection locked="0"/>
    </xf>
    <xf numFmtId="177" fontId="4" fillId="0" borderId="36" xfId="0" applyNumberFormat="1" applyFont="1" applyBorder="1" applyAlignment="1" applyProtection="1">
      <alignment horizontal="left" vertical="center"/>
      <protection locked="0"/>
    </xf>
    <xf numFmtId="177" fontId="53" fillId="0" borderId="38" xfId="0" applyNumberFormat="1" applyFont="1" applyBorder="1" applyAlignment="1" applyProtection="1">
      <alignment horizontal="left" vertical="center"/>
      <protection locked="0"/>
    </xf>
    <xf numFmtId="0" fontId="5" fillId="0" borderId="105" xfId="0" applyFont="1" applyBorder="1" applyAlignment="1" applyProtection="1">
      <alignment horizontal="center" vertical="center"/>
      <protection locked="0"/>
    </xf>
    <xf numFmtId="0" fontId="54" fillId="3" borderId="11" xfId="0" applyFont="1" applyFill="1" applyBorder="1" applyAlignment="1">
      <alignment horizontal="center" vertical="center" wrapText="1"/>
    </xf>
    <xf numFmtId="0" fontId="54" fillId="3" borderId="31" xfId="0" applyFont="1" applyFill="1" applyBorder="1" applyAlignment="1">
      <alignment horizontal="center" vertical="center" wrapText="1"/>
    </xf>
    <xf numFmtId="0" fontId="53" fillId="3" borderId="4" xfId="0" applyFont="1" applyFill="1" applyBorder="1" applyAlignment="1">
      <alignment horizontal="center" vertical="center" textRotation="255"/>
    </xf>
    <xf numFmtId="0" fontId="7" fillId="0" borderId="5" xfId="0" applyFont="1" applyBorder="1">
      <alignment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9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6" fillId="0" borderId="41"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102"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99" xfId="0" applyFont="1" applyBorder="1" applyAlignment="1" applyProtection="1">
      <alignment horizontal="center" vertical="center" shrinkToFit="1"/>
      <protection locked="0"/>
    </xf>
    <xf numFmtId="0" fontId="5" fillId="0" borderId="100" xfId="0" applyFont="1" applyBorder="1" applyAlignment="1" applyProtection="1">
      <alignment horizontal="center" vertical="center" shrinkToFit="1"/>
      <protection locked="0"/>
    </xf>
    <xf numFmtId="0" fontId="5" fillId="0" borderId="101" xfId="0" applyFont="1" applyBorder="1" applyAlignment="1" applyProtection="1">
      <alignment horizontal="center" vertical="center" shrinkToFit="1"/>
      <protection locked="0"/>
    </xf>
    <xf numFmtId="0" fontId="4" fillId="3" borderId="95" xfId="0" applyFont="1" applyFill="1" applyBorder="1" applyAlignment="1">
      <alignment horizontal="center" vertical="center" wrapText="1"/>
    </xf>
    <xf numFmtId="0" fontId="4" fillId="3" borderId="96" xfId="0" applyFont="1" applyFill="1" applyBorder="1" applyAlignment="1">
      <alignment horizontal="center" vertical="center" wrapText="1"/>
    </xf>
    <xf numFmtId="5" fontId="44" fillId="0" borderId="41" xfId="0" applyNumberFormat="1" applyFont="1" applyBorder="1" applyAlignment="1" applyProtection="1">
      <alignment horizontal="center" vertical="center"/>
      <protection locked="0"/>
    </xf>
    <xf numFmtId="5" fontId="43" fillId="0" borderId="42" xfId="0" applyNumberFormat="1" applyFont="1" applyBorder="1" applyAlignment="1" applyProtection="1">
      <alignment horizontal="center" vertical="center"/>
      <protection locked="0"/>
    </xf>
    <xf numFmtId="5" fontId="43" fillId="0" borderId="43" xfId="0" applyNumberFormat="1" applyFont="1" applyBorder="1" applyAlignment="1" applyProtection="1">
      <alignment horizontal="center" vertical="center"/>
      <protection locked="0"/>
    </xf>
    <xf numFmtId="0" fontId="5" fillId="0" borderId="170" xfId="0" applyFont="1" applyBorder="1" applyAlignment="1" applyProtection="1">
      <alignment vertical="top" wrapText="1"/>
      <protection locked="0"/>
    </xf>
    <xf numFmtId="0" fontId="5" fillId="0" borderId="106" xfId="0" applyFont="1" applyBorder="1" applyAlignment="1" applyProtection="1">
      <alignment vertical="top" wrapText="1"/>
      <protection locked="0"/>
    </xf>
    <xf numFmtId="0" fontId="5" fillId="0" borderId="168" xfId="0" applyFont="1" applyBorder="1" applyAlignment="1" applyProtection="1">
      <alignment vertical="top" wrapText="1"/>
      <protection locked="0"/>
    </xf>
    <xf numFmtId="0" fontId="6"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5" fillId="0" borderId="46" xfId="0" applyFont="1" applyBorder="1" applyAlignment="1" applyProtection="1">
      <alignment vertical="top" wrapText="1"/>
      <protection locked="0"/>
    </xf>
    <xf numFmtId="0" fontId="17"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1" xfId="0" applyFont="1" applyBorder="1" applyAlignment="1" applyProtection="1">
      <alignment horizontal="center" vertical="center" shrinkToFit="1"/>
      <protection locked="0"/>
    </xf>
    <xf numFmtId="0" fontId="4" fillId="3" borderId="54" xfId="0" applyFont="1" applyFill="1" applyBorder="1" applyAlignment="1">
      <alignment horizontal="center" vertical="center" textRotation="255"/>
    </xf>
    <xf numFmtId="0" fontId="4" fillId="3" borderId="55"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4" fillId="3" borderId="60"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2" xfId="0" applyFont="1" applyFill="1" applyBorder="1" applyAlignment="1">
      <alignment horizontal="center" vertical="center"/>
    </xf>
    <xf numFmtId="0" fontId="5" fillId="0" borderId="103"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46" xfId="0" applyFont="1" applyBorder="1" applyAlignment="1">
      <alignment horizontal="center" vertical="center" shrinkToFit="1"/>
    </xf>
    <xf numFmtId="0" fontId="32" fillId="0" borderId="157" xfId="0" applyFont="1" applyBorder="1" applyAlignment="1">
      <alignment horizontal="center" vertical="center" textRotation="255" wrapText="1"/>
    </xf>
    <xf numFmtId="0" fontId="32" fillId="0" borderId="159" xfId="0" applyFont="1" applyBorder="1" applyAlignment="1">
      <alignment horizontal="center" vertical="center" textRotation="255" wrapText="1"/>
    </xf>
    <xf numFmtId="0" fontId="32" fillId="0" borderId="160" xfId="0" applyFont="1" applyBorder="1" applyAlignment="1">
      <alignment horizontal="center" vertical="center" textRotation="255" wrapText="1"/>
    </xf>
    <xf numFmtId="0" fontId="40" fillId="3" borderId="1"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4" fillId="3" borderId="1" xfId="0" applyFont="1" applyFill="1" applyBorder="1" applyAlignment="1">
      <alignment horizontal="center" vertical="center" textRotation="255"/>
    </xf>
    <xf numFmtId="0" fontId="34" fillId="3" borderId="146" xfId="0" applyFont="1" applyFill="1" applyBorder="1" applyAlignment="1">
      <alignment horizontal="center" vertical="center" textRotation="255"/>
    </xf>
    <xf numFmtId="0" fontId="34" fillId="3" borderId="2" xfId="0" applyFont="1" applyFill="1" applyBorder="1" applyAlignment="1">
      <alignment horizontal="center" vertical="center" textRotation="255"/>
    </xf>
    <xf numFmtId="0" fontId="34" fillId="3" borderId="117" xfId="0" applyFont="1" applyFill="1" applyBorder="1" applyAlignment="1">
      <alignment horizontal="center" vertical="center" textRotation="255"/>
    </xf>
    <xf numFmtId="0" fontId="34" fillId="3" borderId="4" xfId="0" applyFont="1" applyFill="1" applyBorder="1" applyAlignment="1">
      <alignment horizontal="center" vertical="center" textRotation="255"/>
    </xf>
    <xf numFmtId="0" fontId="34" fillId="3" borderId="155" xfId="0" applyFont="1" applyFill="1" applyBorder="1" applyAlignment="1">
      <alignment horizontal="center" vertical="center" textRotation="255"/>
    </xf>
    <xf numFmtId="0" fontId="39" fillId="3" borderId="187" xfId="0" applyFont="1" applyFill="1" applyBorder="1" applyAlignment="1">
      <alignment horizontal="center" vertical="center" wrapText="1"/>
    </xf>
    <xf numFmtId="0" fontId="39" fillId="3" borderId="86" xfId="0" applyFont="1" applyFill="1" applyBorder="1" applyAlignment="1">
      <alignment horizontal="center" vertical="center" wrapText="1"/>
    </xf>
    <xf numFmtId="0" fontId="39" fillId="3" borderId="87" xfId="0" applyFont="1" applyFill="1" applyBorder="1" applyAlignment="1">
      <alignment horizontal="center" vertical="center" wrapText="1"/>
    </xf>
    <xf numFmtId="0" fontId="34" fillId="3" borderId="183" xfId="0" applyFont="1" applyFill="1" applyBorder="1" applyAlignment="1">
      <alignment horizontal="center" vertical="center"/>
    </xf>
    <xf numFmtId="0" fontId="34" fillId="3" borderId="184" xfId="0" applyFont="1" applyFill="1" applyBorder="1" applyAlignment="1">
      <alignment horizontal="center" vertical="center"/>
    </xf>
    <xf numFmtId="0" fontId="34" fillId="3" borderId="186" xfId="0" applyFont="1" applyFill="1" applyBorder="1" applyAlignment="1">
      <alignment horizontal="center" vertical="center"/>
    </xf>
    <xf numFmtId="0" fontId="34" fillId="3" borderId="41" xfId="0" applyFont="1" applyFill="1" applyBorder="1" applyAlignment="1">
      <alignment horizontal="center" vertical="center"/>
    </xf>
    <xf numFmtId="0" fontId="34" fillId="3" borderId="48" xfId="0" applyFont="1" applyFill="1" applyBorder="1" applyAlignment="1">
      <alignment horizontal="center" vertical="center"/>
    </xf>
    <xf numFmtId="0" fontId="34" fillId="3" borderId="185" xfId="0" applyFont="1" applyFill="1" applyBorder="1" applyAlignment="1">
      <alignment horizontal="center" vertical="center"/>
    </xf>
    <xf numFmtId="0" fontId="34" fillId="3" borderId="63" xfId="0" applyFont="1" applyFill="1" applyBorder="1" applyAlignment="1">
      <alignment horizontal="center" vertical="center" textRotation="255"/>
    </xf>
    <xf numFmtId="0" fontId="34" fillId="3" borderId="66" xfId="0" applyFont="1" applyFill="1" applyBorder="1" applyAlignment="1">
      <alignment horizontal="center" vertical="center" textRotation="255"/>
    </xf>
    <xf numFmtId="0" fontId="34" fillId="3" borderId="143" xfId="0" applyFont="1" applyFill="1" applyBorder="1" applyAlignment="1">
      <alignment horizontal="center" vertical="center" textRotation="255"/>
    </xf>
    <xf numFmtId="0" fontId="34" fillId="3" borderId="100" xfId="0" applyFont="1" applyFill="1" applyBorder="1" applyAlignment="1">
      <alignment horizontal="center" vertical="center"/>
    </xf>
    <xf numFmtId="0" fontId="34" fillId="3" borderId="0" xfId="0" applyFont="1" applyFill="1" applyAlignment="1">
      <alignment horizontal="center" vertical="center"/>
    </xf>
    <xf numFmtId="0" fontId="34" fillId="3" borderId="140" xfId="0" applyFont="1" applyFill="1" applyBorder="1" applyAlignment="1">
      <alignment horizontal="center" vertical="center" wrapText="1"/>
    </xf>
    <xf numFmtId="0" fontId="34" fillId="3" borderId="141" xfId="0" applyFont="1" applyFill="1" applyBorder="1" applyAlignment="1">
      <alignment horizontal="center" vertical="center"/>
    </xf>
    <xf numFmtId="0" fontId="34" fillId="3" borderId="162" xfId="0" applyFont="1" applyFill="1" applyBorder="1" applyAlignment="1">
      <alignment horizontal="center" vertical="center"/>
    </xf>
    <xf numFmtId="0" fontId="34" fillId="3" borderId="144" xfId="0" applyFont="1" applyFill="1" applyBorder="1" applyAlignment="1">
      <alignment horizontal="center" vertical="center"/>
    </xf>
    <xf numFmtId="0" fontId="32" fillId="0" borderId="1" xfId="0" applyFont="1" applyBorder="1" applyAlignment="1">
      <alignment horizontal="center" vertical="center" textRotation="255" wrapText="1"/>
    </xf>
    <xf numFmtId="0" fontId="32" fillId="0" borderId="2" xfId="0" applyFont="1" applyBorder="1" applyAlignment="1">
      <alignment horizontal="center" vertical="center" textRotation="255" wrapText="1"/>
    </xf>
    <xf numFmtId="0" fontId="32" fillId="0" borderId="4" xfId="0" applyFont="1" applyBorder="1" applyAlignment="1">
      <alignment horizontal="center" vertical="center" textRotation="255" wrapText="1"/>
    </xf>
    <xf numFmtId="0" fontId="33" fillId="3" borderId="85" xfId="0" applyFont="1" applyFill="1" applyBorder="1" applyAlignment="1">
      <alignment horizontal="center" vertical="center" wrapText="1"/>
    </xf>
    <xf numFmtId="0" fontId="34" fillId="3" borderId="86" xfId="0" applyFont="1" applyFill="1" applyBorder="1" applyAlignment="1">
      <alignment horizontal="center" vertical="center" wrapText="1"/>
    </xf>
    <xf numFmtId="0" fontId="34" fillId="3" borderId="87" xfId="0" applyFont="1" applyFill="1" applyBorder="1" applyAlignment="1">
      <alignment horizontal="center" vertical="center" wrapText="1"/>
    </xf>
    <xf numFmtId="0" fontId="34" fillId="3" borderId="122" xfId="0" applyFont="1" applyFill="1" applyBorder="1" applyAlignment="1">
      <alignment horizontal="center" vertical="center"/>
    </xf>
    <xf numFmtId="0" fontId="34" fillId="3" borderId="24" xfId="0" applyFont="1" applyFill="1" applyBorder="1" applyAlignment="1">
      <alignment horizontal="center" vertical="center"/>
    </xf>
    <xf numFmtId="0" fontId="34" fillId="3" borderId="126" xfId="0" applyFont="1" applyFill="1" applyBorder="1" applyAlignment="1">
      <alignment horizontal="center" vertical="center"/>
    </xf>
    <xf numFmtId="0" fontId="34" fillId="3" borderId="36" xfId="0" applyFont="1" applyFill="1" applyBorder="1" applyAlignment="1">
      <alignment horizontal="center" vertical="center"/>
    </xf>
    <xf numFmtId="0" fontId="34" fillId="3" borderId="128" xfId="0" applyFont="1" applyFill="1" applyBorder="1" applyAlignment="1">
      <alignment horizontal="center" vertical="center"/>
    </xf>
    <xf numFmtId="0" fontId="34" fillId="3" borderId="129" xfId="0" applyFont="1" applyFill="1" applyBorder="1" applyAlignment="1">
      <alignment horizontal="center" vertical="center"/>
    </xf>
    <xf numFmtId="0" fontId="33" fillId="3" borderId="25" xfId="0" applyFont="1" applyFill="1" applyBorder="1" applyAlignment="1">
      <alignment horizontal="center" vertical="center" wrapText="1"/>
    </xf>
    <xf numFmtId="0" fontId="33" fillId="3" borderId="134" xfId="0" applyFont="1" applyFill="1" applyBorder="1" applyAlignment="1">
      <alignment horizontal="center" vertical="center" wrapText="1"/>
    </xf>
    <xf numFmtId="0" fontId="34" fillId="3" borderId="7" xfId="0" applyFont="1" applyFill="1" applyBorder="1" applyAlignment="1">
      <alignment horizontal="center" vertical="center"/>
    </xf>
    <xf numFmtId="0" fontId="40" fillId="3" borderId="145" xfId="0" applyFont="1" applyFill="1" applyBorder="1" applyAlignment="1">
      <alignment horizontal="center" vertical="center"/>
    </xf>
    <xf numFmtId="0" fontId="34" fillId="3" borderId="146" xfId="0" applyFont="1" applyFill="1" applyBorder="1" applyAlignment="1">
      <alignment horizontal="center" vertical="center"/>
    </xf>
    <xf numFmtId="0" fontId="34" fillId="3" borderId="148" xfId="0" applyFont="1" applyFill="1" applyBorder="1" applyAlignment="1">
      <alignment horizontal="center" vertical="center" wrapText="1"/>
    </xf>
    <xf numFmtId="0" fontId="34" fillId="3" borderId="149" xfId="0" applyFont="1" applyFill="1" applyBorder="1" applyAlignment="1">
      <alignment horizontal="center" vertical="center"/>
    </xf>
    <xf numFmtId="0" fontId="34" fillId="3" borderId="152" xfId="0" applyFont="1" applyFill="1" applyBorder="1" applyAlignment="1">
      <alignment horizontal="center" vertical="center" wrapText="1"/>
    </xf>
    <xf numFmtId="0" fontId="34" fillId="3" borderId="153" xfId="0" applyFont="1" applyFill="1" applyBorder="1" applyAlignment="1">
      <alignment horizontal="center" vertical="center" wrapText="1"/>
    </xf>
    <xf numFmtId="0" fontId="34" fillId="3" borderId="118" xfId="0" applyFont="1" applyFill="1" applyBorder="1" applyAlignment="1">
      <alignment horizontal="center" vertical="center" wrapText="1"/>
    </xf>
    <xf numFmtId="0" fontId="34" fillId="3" borderId="116" xfId="0" applyFont="1" applyFill="1" applyBorder="1" applyAlignment="1">
      <alignment horizontal="center" vertical="center" wrapText="1"/>
    </xf>
    <xf numFmtId="0" fontId="34" fillId="3" borderId="41" xfId="0" applyFont="1" applyFill="1" applyBorder="1" applyAlignment="1">
      <alignment horizontal="center" vertical="center" textRotation="255"/>
    </xf>
    <xf numFmtId="0" fontId="34" fillId="3" borderId="48" xfId="0" applyFont="1" applyFill="1" applyBorder="1" applyAlignment="1">
      <alignment horizontal="center" vertical="center" textRotation="255"/>
    </xf>
    <xf numFmtId="0" fontId="34" fillId="3" borderId="119" xfId="0" applyFont="1" applyFill="1" applyBorder="1" applyAlignment="1">
      <alignment horizontal="center" vertical="center" textRotation="255"/>
    </xf>
    <xf numFmtId="0" fontId="33" fillId="3" borderId="154" xfId="0" applyFont="1" applyFill="1" applyBorder="1" applyAlignment="1">
      <alignment horizontal="center" vertical="center" wrapText="1"/>
    </xf>
    <xf numFmtId="0" fontId="34" fillId="3" borderId="155" xfId="0" applyFont="1" applyFill="1" applyBorder="1" applyAlignment="1">
      <alignment horizontal="center" vertical="center"/>
    </xf>
    <xf numFmtId="0" fontId="34" fillId="3" borderId="131" xfId="0" applyFont="1" applyFill="1" applyBorder="1" applyAlignment="1">
      <alignment horizontal="center" vertical="center"/>
    </xf>
  </cellXfs>
  <cellStyles count="5">
    <cellStyle name="ハイパーリンク" xfId="4" builtinId="8"/>
    <cellStyle name="桁区切り" xfId="3" builtinId="6"/>
    <cellStyle name="通貨" xfId="1" builtinId="7"/>
    <cellStyle name="標準" xfId="0" builtinId="0"/>
    <cellStyle name="標準 2" xfId="2" xr:uid="{00000000-0005-0000-0000-000003000000}"/>
  </cellStyles>
  <dxfs count="13">
    <dxf>
      <fill>
        <patternFill patternType="gray125">
          <bgColor rgb="FFFF0000"/>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
      <fill>
        <patternFill>
          <bgColor rgb="FFFF0000"/>
        </patternFill>
      </fill>
    </dxf>
    <dxf>
      <fill>
        <patternFill>
          <bgColor rgb="FFFF0000"/>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20</xdr:row>
      <xdr:rowOff>304799</xdr:rowOff>
    </xdr:from>
    <xdr:to>
      <xdr:col>14</xdr:col>
      <xdr:colOff>498750</xdr:colOff>
      <xdr:row>20</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電話番号、携帯は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342900</xdr:colOff>
      <xdr:row>16</xdr:row>
      <xdr:rowOff>247650</xdr:rowOff>
    </xdr:from>
    <xdr:to>
      <xdr:col>14</xdr:col>
      <xdr:colOff>466725</xdr:colOff>
      <xdr:row>18</xdr:row>
      <xdr:rowOff>142875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62825" y="42195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361950</xdr:colOff>
      <xdr:row>25</xdr:row>
      <xdr:rowOff>133350</xdr:rowOff>
    </xdr:from>
    <xdr:to>
      <xdr:col>14</xdr:col>
      <xdr:colOff>152399</xdr:colOff>
      <xdr:row>28</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323850</xdr:colOff>
      <xdr:row>18</xdr:row>
      <xdr:rowOff>190500</xdr:rowOff>
    </xdr:from>
    <xdr:to>
      <xdr:col>14</xdr:col>
      <xdr:colOff>447675</xdr:colOff>
      <xdr:row>20</xdr:row>
      <xdr:rowOff>57150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43775" y="4705350"/>
          <a:ext cx="2867025" cy="3238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1</xdr:row>
      <xdr:rowOff>142875</xdr:rowOff>
    </xdr:from>
    <xdr:to>
      <xdr:col>10</xdr:col>
      <xdr:colOff>438150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86624" y="523875"/>
          <a:ext cx="3438526" cy="561975"/>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352425</xdr:colOff>
      <xdr:row>8</xdr:row>
      <xdr:rowOff>1600200</xdr:rowOff>
    </xdr:from>
    <xdr:to>
      <xdr:col>10</xdr:col>
      <xdr:colOff>47625</xdr:colOff>
      <xdr:row>8</xdr:row>
      <xdr:rowOff>2476501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5" y="422910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352425</xdr:colOff>
      <xdr:row>8</xdr:row>
      <xdr:rowOff>2514600</xdr:rowOff>
    </xdr:from>
    <xdr:to>
      <xdr:col>9</xdr:col>
      <xdr:colOff>466725</xdr:colOff>
      <xdr:row>9</xdr:row>
      <xdr:rowOff>180975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10425" y="5143500"/>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438149</xdr:colOff>
      <xdr:row>5</xdr:row>
      <xdr:rowOff>152400</xdr:rowOff>
    </xdr:from>
    <xdr:to>
      <xdr:col>9</xdr:col>
      <xdr:colOff>600074</xdr:colOff>
      <xdr:row>6</xdr:row>
      <xdr:rowOff>247650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96149" y="1781175"/>
          <a:ext cx="2905125" cy="428625"/>
        </a:xfrm>
        <a:prstGeom prst="wedgeRoundRectCallout">
          <a:avLst>
            <a:gd name="adj1" fmla="val -60430"/>
            <a:gd name="adj2" fmla="val -39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409575</xdr:colOff>
      <xdr:row>6</xdr:row>
      <xdr:rowOff>285750</xdr:rowOff>
    </xdr:from>
    <xdr:to>
      <xdr:col>10</xdr:col>
      <xdr:colOff>146325</xdr:colOff>
      <xdr:row>8</xdr:row>
      <xdr:rowOff>314325</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67575" y="2247900"/>
          <a:ext cx="3165750" cy="695325"/>
        </a:xfrm>
        <a:prstGeom prst="wedgeRoundRectCallout">
          <a:avLst>
            <a:gd name="adj1" fmla="val -60073"/>
            <a:gd name="adj2" fmla="val -212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例）チラシ、ポスターに助成事業であること、ロゴを表示、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twoCellAnchor>
    <xdr:from>
      <xdr:col>5</xdr:col>
      <xdr:colOff>390524</xdr:colOff>
      <xdr:row>8</xdr:row>
      <xdr:rowOff>361950</xdr:rowOff>
    </xdr:from>
    <xdr:to>
      <xdr:col>9</xdr:col>
      <xdr:colOff>685799</xdr:colOff>
      <xdr:row>8</xdr:row>
      <xdr:rowOff>1562100</xdr:rowOff>
    </xdr:to>
    <xdr:sp macro="" textlink="">
      <xdr:nvSpPr>
        <xdr:cNvPr id="9" name="角丸四角形吹き出し 1">
          <a:extLst>
            <a:ext uri="{FF2B5EF4-FFF2-40B4-BE49-F238E27FC236}">
              <a16:creationId xmlns:a16="http://schemas.microsoft.com/office/drawing/2014/main" id="{EF3822B8-62E9-4654-AC9A-0F47321C5AC3}"/>
            </a:ext>
          </a:extLst>
        </xdr:cNvPr>
        <xdr:cNvSpPr/>
      </xdr:nvSpPr>
      <xdr:spPr>
        <a:xfrm>
          <a:off x="7248524" y="2990850"/>
          <a:ext cx="3038475" cy="1200150"/>
        </a:xfrm>
        <a:prstGeom prst="wedgeRoundRectCallout">
          <a:avLst>
            <a:gd name="adj1" fmla="val -61071"/>
            <a:gd name="adj2" fmla="val -596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パチンコ・パチスロホール組合の都府県方面遊技業協同組合等と共同して助成金を贈呈する</a:t>
          </a:r>
          <a:r>
            <a:rPr lang="ja-JP" altLang="en-US" sz="1100" b="1">
              <a:solidFill>
                <a:sysClr val="windowText" lastClr="000000"/>
              </a:solidFill>
              <a:effectLst/>
              <a:latin typeface="+mn-lt"/>
              <a:ea typeface="+mn-ea"/>
              <a:cs typeface="+mn-cs"/>
            </a:rPr>
            <a:t>ことになった</a:t>
          </a:r>
          <a:r>
            <a:rPr lang="ja-JP" altLang="ja-JP" sz="1100" b="1">
              <a:solidFill>
                <a:sysClr val="windowText" lastClr="000000"/>
              </a:solidFill>
              <a:effectLst/>
              <a:latin typeface="+mn-lt"/>
              <a:ea typeface="+mn-ea"/>
              <a:cs typeface="+mn-cs"/>
            </a:rPr>
            <a:t>場合</a:t>
          </a:r>
          <a:r>
            <a:rPr lang="ja-JP" altLang="en-US" sz="1100" b="1">
              <a:solidFill>
                <a:sysClr val="windowText" lastClr="000000"/>
              </a:solidFill>
              <a:effectLst/>
              <a:latin typeface="+mn-lt"/>
              <a:ea typeface="+mn-ea"/>
              <a:cs typeface="+mn-cs"/>
            </a:rPr>
            <a:t>、</a:t>
          </a:r>
          <a:r>
            <a:rPr lang="ja-JP" altLang="en-US" sz="1100" b="1">
              <a:solidFill>
                <a:srgbClr val="FF0000"/>
              </a:solidFill>
              <a:effectLst/>
              <a:latin typeface="+mn-lt"/>
              <a:ea typeface="+mn-ea"/>
              <a:cs typeface="+mn-cs"/>
            </a:rPr>
            <a:t>都府県方面遊技業協同組合と当機構の共同助成</a:t>
          </a:r>
          <a:r>
            <a:rPr lang="ja-JP" altLang="en-US" sz="1100" b="1">
              <a:solidFill>
                <a:sysClr val="windowText" lastClr="000000"/>
              </a:solidFill>
              <a:effectLst/>
              <a:latin typeface="+mn-lt"/>
              <a:ea typeface="+mn-ea"/>
              <a:cs typeface="+mn-cs"/>
            </a:rPr>
            <a:t>であることを表示していただきます。</a:t>
          </a:r>
          <a:endParaRPr kumimoji="1" lang="ja-JP" altLang="en-US" sz="1100" b="1">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428624</xdr:colOff>
      <xdr:row>3</xdr:row>
      <xdr:rowOff>85725</xdr:rowOff>
    </xdr:from>
    <xdr:to>
      <xdr:col>11</xdr:col>
      <xdr:colOff>66675</xdr:colOff>
      <xdr:row>5</xdr:row>
      <xdr:rowOff>142876</xdr:rowOff>
    </xdr:to>
    <xdr:sp macro="" textlink="">
      <xdr:nvSpPr>
        <xdr:cNvPr id="11" name="角丸四角形吹き出し 5">
          <a:extLst>
            <a:ext uri="{FF2B5EF4-FFF2-40B4-BE49-F238E27FC236}">
              <a16:creationId xmlns:a16="http://schemas.microsoft.com/office/drawing/2014/main" id="{9F68DE04-6872-4CA9-95E5-B2A5C87047FA}"/>
            </a:ext>
          </a:extLst>
        </xdr:cNvPr>
        <xdr:cNvSpPr/>
      </xdr:nvSpPr>
      <xdr:spPr>
        <a:xfrm>
          <a:off x="7286624" y="1133475"/>
          <a:ext cx="3752851" cy="638176"/>
        </a:xfrm>
        <a:prstGeom prst="wedgeRoundRectCallout">
          <a:avLst>
            <a:gd name="adj1" fmla="val -57966"/>
            <a:gd name="adj2" fmla="val -122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数字や記号にもフリガナ</a:t>
          </a:r>
          <a:r>
            <a:rPr kumimoji="1" lang="ja-JP" altLang="en-US" sz="1100" b="1">
              <a:solidFill>
                <a:schemeClr val="tx1"/>
              </a:solidFill>
              <a:latin typeface="Century" panose="02040604050505020304" pitchFamily="18" charset="0"/>
              <a:ea typeface="ＭＳ Ｐ明朝" panose="02020600040205080304" pitchFamily="18" charset="-128"/>
            </a:rPr>
            <a:t>をふってください</a:t>
          </a:r>
          <a:endParaRPr kumimoji="1" lang="en-US" altLang="ja-JP" sz="1100" b="1">
            <a:solidFill>
              <a:schemeClr val="tx1"/>
            </a:solidFill>
            <a:latin typeface="Century" panose="02040604050505020304" pitchFamily="18" charset="0"/>
            <a:ea typeface="ＭＳ Ｐ明朝" panose="02020600040205080304" pitchFamily="18" charset="-128"/>
          </a:endParaRPr>
        </a:p>
        <a:p>
          <a:pPr algn="l"/>
          <a:r>
            <a:rPr kumimoji="1" lang="ja-JP" altLang="en-US" sz="1100" b="1">
              <a:solidFill>
                <a:schemeClr val="tx1"/>
              </a:solidFill>
              <a:latin typeface="Century" panose="02040604050505020304" pitchFamily="18" charset="0"/>
              <a:ea typeface="ＭＳ Ｐ明朝" panose="02020600040205080304" pitchFamily="18" charset="-128"/>
            </a:rPr>
            <a:t>例）「ニイマルニイマル」「ニセンニジュウ」「ニイゼロニイゼロ」</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200025</xdr:rowOff>
    </xdr:from>
    <xdr:to>
      <xdr:col>8</xdr:col>
      <xdr:colOff>561975</xdr:colOff>
      <xdr:row>14</xdr:row>
      <xdr:rowOff>257175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343775" y="3524250"/>
          <a:ext cx="2914650" cy="609600"/>
        </a:xfrm>
        <a:prstGeom prst="wedgeRoundRectCallout">
          <a:avLst>
            <a:gd name="adj1" fmla="val -55529"/>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333375</xdr:colOff>
      <xdr:row>4</xdr:row>
      <xdr:rowOff>85725</xdr:rowOff>
    </xdr:from>
    <xdr:to>
      <xdr:col>7</xdr:col>
      <xdr:colOff>295275</xdr:colOff>
      <xdr:row>6</xdr:row>
      <xdr:rowOff>66675</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86625" y="12001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314325</xdr:colOff>
      <xdr:row>6</xdr:row>
      <xdr:rowOff>171450</xdr:rowOff>
    </xdr:from>
    <xdr:to>
      <xdr:col>7</xdr:col>
      <xdr:colOff>276225</xdr:colOff>
      <xdr:row>8</xdr:row>
      <xdr:rowOff>152400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67575" y="18383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295275</xdr:colOff>
      <xdr:row>8</xdr:row>
      <xdr:rowOff>228600</xdr:rowOff>
    </xdr:from>
    <xdr:to>
      <xdr:col>7</xdr:col>
      <xdr:colOff>257175</xdr:colOff>
      <xdr:row>10</xdr:row>
      <xdr:rowOff>209550</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48525" y="24479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342899</xdr:colOff>
      <xdr:row>0</xdr:row>
      <xdr:rowOff>95250</xdr:rowOff>
    </xdr:from>
    <xdr:to>
      <xdr:col>8</xdr:col>
      <xdr:colOff>514350</xdr:colOff>
      <xdr:row>3</xdr:row>
      <xdr:rowOff>266700</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96149" y="9525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419099</xdr:colOff>
      <xdr:row>30</xdr:row>
      <xdr:rowOff>257174</xdr:rowOff>
    </xdr:from>
    <xdr:to>
      <xdr:col>8</xdr:col>
      <xdr:colOff>257174</xdr:colOff>
      <xdr:row>33</xdr:row>
      <xdr:rowOff>38100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372349" y="8553449"/>
          <a:ext cx="2581275" cy="609601"/>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endParaRPr kumimoji="1" lang="ja-JP" altLang="en-US" sz="1100" b="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476250</xdr:colOff>
      <xdr:row>20</xdr:row>
      <xdr:rowOff>219074</xdr:rowOff>
    </xdr:from>
    <xdr:to>
      <xdr:col>8</xdr:col>
      <xdr:colOff>495300</xdr:colOff>
      <xdr:row>30</xdr:row>
      <xdr:rowOff>57149</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429500" y="5753099"/>
          <a:ext cx="2762250" cy="2600325"/>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事業運営費の科目は、</a:t>
          </a:r>
          <a:r>
            <a:rPr lang="en-US" altLang="ja-JP" sz="1100" b="1">
              <a:solidFill>
                <a:sysClr val="windowText" lastClr="000000"/>
              </a:solidFill>
              <a:effectLst/>
              <a:latin typeface="+mn-lt"/>
              <a:ea typeface="+mn-ea"/>
              <a:cs typeface="+mn-cs"/>
            </a:rPr>
            <a:t>B19-B30</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行を増やす等の作業は絶対に行わないでください。</a:t>
          </a:r>
          <a:r>
            <a:rPr lang="en-US" altLang="ja-JP" sz="1200" b="1">
              <a:solidFill>
                <a:sysClr val="windowText" lastClr="000000"/>
              </a:solidFill>
              <a:effectLst/>
              <a:latin typeface="+mn-lt"/>
              <a:ea typeface="+mn-ea"/>
              <a:cs typeface="+mn-cs"/>
            </a:rPr>
            <a:t>B19-B30</a:t>
          </a:r>
          <a:r>
            <a:rPr lang="ja-JP" altLang="en-US" sz="1200" b="1">
              <a:solidFill>
                <a:sysClr val="windowText" lastClr="000000"/>
              </a:solidFill>
              <a:effectLst/>
              <a:latin typeface="+mn-lt"/>
              <a:ea typeface="+mn-ea"/>
              <a:cs typeface="+mn-cs"/>
            </a:rPr>
            <a:t>に収まるように記入してください。機構ではこの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00B050"/>
              </a:solidFill>
            </a:rPr>
            <a:t>確認事項①～②</a:t>
          </a:r>
          <a:r>
            <a:rPr kumimoji="1" lang="ja-JP" altLang="en-US" sz="1600" b="1">
              <a:solidFill>
                <a:srgbClr val="FF0000"/>
              </a:solidFill>
            </a:rPr>
            <a:t>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以下の部分は社会貢献機構が使用します。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確認事項①</a:t>
          </a:r>
          <a:r>
            <a:rPr kumimoji="1" lang="ja-JP" altLang="en-US" sz="1400" b="1">
              <a:solidFill>
                <a:srgbClr val="FF0000"/>
              </a:solidFill>
            </a:rPr>
            <a:t>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確認事項②</a:t>
          </a:r>
          <a:endParaRPr kumimoji="1" lang="en-US" altLang="ja-JP" sz="1400" b="1">
            <a:solidFill>
              <a:srgbClr val="00B05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osei-jigyo@pos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showZeros="0" tabSelected="1" view="pageBreakPreview" zoomScaleNormal="100" zoomScaleSheetLayoutView="100" workbookViewId="0">
      <selection activeCell="J2" sqref="J2"/>
    </sheetView>
  </sheetViews>
  <sheetFormatPr defaultColWidth="9" defaultRowHeight="13.5"/>
  <cols>
    <col min="1" max="1" width="3.75" style="130" customWidth="1"/>
    <col min="2" max="3" width="10" style="131" customWidth="1"/>
    <col min="4" max="4" width="10" style="130" customWidth="1"/>
    <col min="5" max="5" width="14.625" style="130" customWidth="1"/>
    <col min="6" max="6" width="4.375" style="131" customWidth="1"/>
    <col min="7" max="7" width="5" style="130" customWidth="1"/>
    <col min="8" max="8" width="5.625" style="131" customWidth="1"/>
    <col min="9" max="9" width="10" style="130" customWidth="1"/>
    <col min="10" max="10" width="18.75" style="130" customWidth="1"/>
    <col min="11" max="16384" width="9" style="130"/>
  </cols>
  <sheetData>
    <row r="1" spans="1:12" s="126" customFormat="1" ht="18" customHeight="1">
      <c r="A1" s="203" t="s">
        <v>116</v>
      </c>
      <c r="B1" s="203"/>
      <c r="C1" s="203"/>
      <c r="D1" s="203"/>
      <c r="E1" s="213" t="str">
        <f ca="1">REPLACE(LEFT(CELL("filename",$A$1),FIND(".",CELL("filename",$A$1))-1),1,FIND("[",CELL("filename",$A$1)),)</f>
        <v/>
      </c>
      <c r="F1" s="213"/>
      <c r="G1" s="213"/>
      <c r="H1" s="213"/>
      <c r="I1" s="213"/>
      <c r="J1" s="125" t="s">
        <v>0</v>
      </c>
    </row>
    <row r="2" spans="1:12" s="126" customFormat="1" ht="30" customHeight="1">
      <c r="A2" s="252" t="s">
        <v>176</v>
      </c>
      <c r="B2" s="252"/>
      <c r="C2" s="252"/>
      <c r="D2" s="252"/>
      <c r="E2" s="252"/>
      <c r="F2" s="167"/>
      <c r="G2" s="167"/>
      <c r="H2" s="127"/>
      <c r="I2" s="128" t="s">
        <v>117</v>
      </c>
      <c r="J2" s="129"/>
    </row>
    <row r="3" spans="1:12" ht="24" customHeight="1">
      <c r="A3" s="207" t="s">
        <v>177</v>
      </c>
      <c r="B3" s="208"/>
      <c r="C3" s="208"/>
      <c r="D3" s="208"/>
      <c r="E3" s="208"/>
      <c r="F3" s="208"/>
      <c r="G3" s="208"/>
      <c r="H3" s="208"/>
      <c r="I3" s="208"/>
      <c r="J3" s="208"/>
    </row>
    <row r="4" spans="1:12" ht="18.75" customHeight="1">
      <c r="D4" s="228">
        <f>申請書No.2!C6</f>
        <v>0</v>
      </c>
      <c r="E4" s="228"/>
      <c r="F4" s="228"/>
      <c r="G4" s="228"/>
      <c r="H4" s="228"/>
      <c r="I4" s="228"/>
      <c r="J4" s="228"/>
    </row>
    <row r="5" spans="1:12" ht="5.0999999999999996" customHeight="1" thickBot="1">
      <c r="E5" s="132"/>
      <c r="G5" s="132"/>
      <c r="I5" s="132"/>
      <c r="J5" s="132"/>
    </row>
    <row r="6" spans="1:12" ht="17.100000000000001" customHeight="1">
      <c r="A6" s="174" t="s">
        <v>118</v>
      </c>
      <c r="B6" s="176" t="s">
        <v>119</v>
      </c>
      <c r="C6" s="179" t="s">
        <v>120</v>
      </c>
      <c r="D6" s="133" t="s">
        <v>121</v>
      </c>
      <c r="E6" s="218"/>
      <c r="F6" s="218"/>
      <c r="G6" s="218"/>
      <c r="H6" s="218"/>
      <c r="I6" s="218"/>
      <c r="J6" s="219"/>
    </row>
    <row r="7" spans="1:12" ht="24.95" customHeight="1">
      <c r="A7" s="175"/>
      <c r="B7" s="177"/>
      <c r="C7" s="180"/>
      <c r="D7" s="198"/>
      <c r="E7" s="199"/>
      <c r="F7" s="199"/>
      <c r="G7" s="199"/>
      <c r="H7" s="199"/>
      <c r="I7" s="199"/>
      <c r="J7" s="200"/>
    </row>
    <row r="8" spans="1:12" ht="17.100000000000001" customHeight="1">
      <c r="A8" s="175"/>
      <c r="B8" s="177"/>
      <c r="C8" s="195" t="s">
        <v>122</v>
      </c>
      <c r="D8" s="134" t="s">
        <v>123</v>
      </c>
      <c r="E8" s="214"/>
      <c r="F8" s="215"/>
      <c r="G8" s="264" t="s">
        <v>44</v>
      </c>
      <c r="H8" s="265"/>
      <c r="I8" s="135"/>
      <c r="J8" s="136" t="s">
        <v>45</v>
      </c>
    </row>
    <row r="9" spans="1:12" ht="24.95" customHeight="1">
      <c r="A9" s="175"/>
      <c r="B9" s="177"/>
      <c r="C9" s="195"/>
      <c r="D9" s="211"/>
      <c r="E9" s="212"/>
      <c r="F9" s="137"/>
      <c r="G9" s="224" t="s">
        <v>43</v>
      </c>
      <c r="H9" s="225"/>
      <c r="I9" s="226"/>
      <c r="J9" s="227"/>
    </row>
    <row r="10" spans="1:12" ht="17.100000000000001" customHeight="1">
      <c r="A10" s="175"/>
      <c r="B10" s="177"/>
      <c r="C10" s="138" t="s">
        <v>124</v>
      </c>
      <c r="D10" s="181"/>
      <c r="E10" s="182"/>
      <c r="F10" s="182"/>
      <c r="G10" s="201" t="s">
        <v>125</v>
      </c>
      <c r="H10" s="202"/>
      <c r="I10" s="221" t="s">
        <v>165</v>
      </c>
      <c r="J10" s="222"/>
    </row>
    <row r="11" spans="1:12" ht="24.95" customHeight="1">
      <c r="A11" s="175"/>
      <c r="B11" s="177"/>
      <c r="C11" s="139" t="s">
        <v>126</v>
      </c>
      <c r="D11" s="223"/>
      <c r="E11" s="205"/>
      <c r="F11" s="205"/>
      <c r="G11" s="205"/>
      <c r="H11" s="205"/>
      <c r="I11" s="205"/>
      <c r="J11" s="206"/>
    </row>
    <row r="12" spans="1:12" ht="18" customHeight="1">
      <c r="A12" s="175"/>
      <c r="B12" s="177"/>
      <c r="C12" s="196" t="s">
        <v>127</v>
      </c>
      <c r="D12" s="140" t="s">
        <v>128</v>
      </c>
      <c r="E12" s="186"/>
      <c r="F12" s="186"/>
      <c r="G12" s="187"/>
      <c r="H12" s="170" t="s">
        <v>164</v>
      </c>
      <c r="I12" s="186"/>
      <c r="J12" s="191"/>
      <c r="L12" s="141" t="s">
        <v>129</v>
      </c>
    </row>
    <row r="13" spans="1:12" ht="18" customHeight="1">
      <c r="A13" s="175"/>
      <c r="B13" s="178"/>
      <c r="C13" s="210"/>
      <c r="D13" s="142" t="s">
        <v>130</v>
      </c>
      <c r="E13" s="183"/>
      <c r="F13" s="183"/>
      <c r="G13" s="184"/>
      <c r="H13" s="143" t="s">
        <v>34</v>
      </c>
      <c r="I13" s="183"/>
      <c r="J13" s="220"/>
      <c r="L13" s="130" t="s">
        <v>131</v>
      </c>
    </row>
    <row r="14" spans="1:12" ht="17.100000000000001" customHeight="1">
      <c r="A14" s="175"/>
      <c r="B14" s="192" t="s">
        <v>178</v>
      </c>
      <c r="C14" s="209" t="s">
        <v>132</v>
      </c>
      <c r="D14" s="144" t="s">
        <v>133</v>
      </c>
      <c r="E14" s="216"/>
      <c r="F14" s="217"/>
      <c r="G14" s="264" t="s">
        <v>44</v>
      </c>
      <c r="H14" s="265"/>
      <c r="I14" s="135"/>
      <c r="J14" s="136" t="s">
        <v>45</v>
      </c>
      <c r="L14" s="130" t="s">
        <v>134</v>
      </c>
    </row>
    <row r="15" spans="1:12" ht="24.95" customHeight="1">
      <c r="A15" s="175"/>
      <c r="B15" s="193"/>
      <c r="C15" s="195"/>
      <c r="D15" s="263"/>
      <c r="E15" s="212"/>
      <c r="F15" s="137"/>
      <c r="G15" s="224" t="s">
        <v>43</v>
      </c>
      <c r="H15" s="225"/>
      <c r="I15" s="226"/>
      <c r="J15" s="227"/>
      <c r="L15" s="130" t="s">
        <v>135</v>
      </c>
    </row>
    <row r="16" spans="1:12" ht="17.100000000000001" customHeight="1">
      <c r="A16" s="175"/>
      <c r="B16" s="193"/>
      <c r="C16" s="138" t="s">
        <v>136</v>
      </c>
      <c r="D16" s="261"/>
      <c r="E16" s="182"/>
      <c r="F16" s="182"/>
      <c r="G16" s="182"/>
      <c r="H16" s="182"/>
      <c r="I16" s="182"/>
      <c r="J16" s="262"/>
    </row>
    <row r="17" spans="1:10" ht="24.95" customHeight="1">
      <c r="A17" s="175"/>
      <c r="B17" s="193"/>
      <c r="C17" s="139" t="s">
        <v>126</v>
      </c>
      <c r="D17" s="204"/>
      <c r="E17" s="205"/>
      <c r="F17" s="205"/>
      <c r="G17" s="205"/>
      <c r="H17" s="205"/>
      <c r="I17" s="205"/>
      <c r="J17" s="206"/>
    </row>
    <row r="18" spans="1:10" ht="18" customHeight="1">
      <c r="A18" s="175"/>
      <c r="B18" s="193"/>
      <c r="C18" s="196" t="s">
        <v>127</v>
      </c>
      <c r="D18" s="140" t="s">
        <v>128</v>
      </c>
      <c r="E18" s="185"/>
      <c r="F18" s="186"/>
      <c r="G18" s="187"/>
      <c r="H18" s="170" t="s">
        <v>164</v>
      </c>
      <c r="I18" s="185"/>
      <c r="J18" s="191"/>
    </row>
    <row r="19" spans="1:10" ht="18" customHeight="1" thickBot="1">
      <c r="A19" s="175"/>
      <c r="B19" s="194"/>
      <c r="C19" s="197"/>
      <c r="D19" s="145" t="s">
        <v>114</v>
      </c>
      <c r="E19" s="188"/>
      <c r="F19" s="189"/>
      <c r="G19" s="189"/>
      <c r="H19" s="189"/>
      <c r="I19" s="189"/>
      <c r="J19" s="190"/>
    </row>
    <row r="20" spans="1:10" ht="18" customHeight="1">
      <c r="A20" s="174" t="s">
        <v>137</v>
      </c>
      <c r="B20" s="146" t="s">
        <v>138</v>
      </c>
      <c r="C20" s="147" t="s">
        <v>81</v>
      </c>
      <c r="D20" s="163" t="s">
        <v>155</v>
      </c>
      <c r="E20" s="164" t="s">
        <v>156</v>
      </c>
      <c r="F20" s="148"/>
      <c r="G20" s="234" t="s">
        <v>139</v>
      </c>
      <c r="H20" s="235"/>
      <c r="I20" s="165" t="s">
        <v>140</v>
      </c>
      <c r="J20" s="166" t="s">
        <v>157</v>
      </c>
    </row>
    <row r="21" spans="1:10" ht="300" customHeight="1">
      <c r="A21" s="175"/>
      <c r="B21" s="149" t="s">
        <v>141</v>
      </c>
      <c r="C21" s="229"/>
      <c r="D21" s="230"/>
      <c r="E21" s="230"/>
      <c r="F21" s="230"/>
      <c r="G21" s="230"/>
      <c r="H21" s="230"/>
      <c r="I21" s="230"/>
      <c r="J21" s="231"/>
    </row>
    <row r="22" spans="1:10" ht="16.5" customHeight="1">
      <c r="A22" s="175"/>
      <c r="B22" s="232" t="s">
        <v>142</v>
      </c>
      <c r="C22" s="242" t="s">
        <v>143</v>
      </c>
      <c r="D22" s="243"/>
      <c r="E22" s="244">
        <f>SUM(E23:E28)</f>
        <v>0</v>
      </c>
      <c r="F22" s="245"/>
      <c r="G22" s="255" t="s">
        <v>144</v>
      </c>
      <c r="H22" s="256"/>
      <c r="I22" s="243"/>
      <c r="J22" s="150">
        <f>SUM(J23:J28)</f>
        <v>0</v>
      </c>
    </row>
    <row r="23" spans="1:10" ht="16.5" customHeight="1">
      <c r="A23" s="175"/>
      <c r="B23" s="193"/>
      <c r="C23" s="246" t="s">
        <v>145</v>
      </c>
      <c r="D23" s="247"/>
      <c r="E23" s="250"/>
      <c r="F23" s="251"/>
      <c r="G23" s="257" t="s">
        <v>146</v>
      </c>
      <c r="H23" s="247"/>
      <c r="I23" s="258"/>
      <c r="J23" s="151"/>
    </row>
    <row r="24" spans="1:10" ht="16.5" customHeight="1">
      <c r="A24" s="175"/>
      <c r="B24" s="193"/>
      <c r="C24" s="240" t="s">
        <v>147</v>
      </c>
      <c r="D24" s="241"/>
      <c r="E24" s="238"/>
      <c r="F24" s="239"/>
      <c r="G24" s="259" t="s">
        <v>148</v>
      </c>
      <c r="H24" s="241"/>
      <c r="I24" s="260"/>
      <c r="J24" s="152"/>
    </row>
    <row r="25" spans="1:10" ht="16.5" customHeight="1">
      <c r="A25" s="175"/>
      <c r="B25" s="193"/>
      <c r="C25" s="240" t="s">
        <v>149</v>
      </c>
      <c r="D25" s="241"/>
      <c r="E25" s="238"/>
      <c r="F25" s="239"/>
      <c r="G25" s="259" t="s">
        <v>150</v>
      </c>
      <c r="H25" s="241"/>
      <c r="I25" s="260"/>
      <c r="J25" s="153"/>
    </row>
    <row r="26" spans="1:10" ht="16.5" customHeight="1">
      <c r="A26" s="175"/>
      <c r="B26" s="193"/>
      <c r="C26" s="240"/>
      <c r="D26" s="241"/>
      <c r="E26" s="238"/>
      <c r="F26" s="239"/>
      <c r="G26" s="259" t="s">
        <v>151</v>
      </c>
      <c r="H26" s="241"/>
      <c r="I26" s="260"/>
      <c r="J26" s="152"/>
    </row>
    <row r="27" spans="1:10" ht="16.5" customHeight="1">
      <c r="A27" s="175"/>
      <c r="B27" s="193"/>
      <c r="C27" s="240"/>
      <c r="D27" s="241"/>
      <c r="E27" s="238"/>
      <c r="F27" s="239"/>
      <c r="G27" s="259"/>
      <c r="H27" s="241"/>
      <c r="I27" s="260"/>
      <c r="J27" s="153"/>
    </row>
    <row r="28" spans="1:10" ht="14.25" thickBot="1">
      <c r="A28" s="266"/>
      <c r="B28" s="233"/>
      <c r="C28" s="248"/>
      <c r="D28" s="249"/>
      <c r="E28" s="236"/>
      <c r="F28" s="237"/>
      <c r="G28" s="253"/>
      <c r="H28" s="249"/>
      <c r="I28" s="254"/>
      <c r="J28" s="154"/>
    </row>
  </sheetData>
  <sheetProtection sheet="1" selectLockedCells="1"/>
  <mergeCells count="63">
    <mergeCell ref="A2:E2"/>
    <mergeCell ref="E25:F25"/>
    <mergeCell ref="G28:I28"/>
    <mergeCell ref="G22:I22"/>
    <mergeCell ref="G23:I23"/>
    <mergeCell ref="G24:I24"/>
    <mergeCell ref="G25:I25"/>
    <mergeCell ref="G26:I26"/>
    <mergeCell ref="G27:I27"/>
    <mergeCell ref="D16:J16"/>
    <mergeCell ref="D15:E15"/>
    <mergeCell ref="G8:H8"/>
    <mergeCell ref="G9:H9"/>
    <mergeCell ref="I9:J9"/>
    <mergeCell ref="G14:H14"/>
    <mergeCell ref="A20:A28"/>
    <mergeCell ref="C21:J21"/>
    <mergeCell ref="B22:B28"/>
    <mergeCell ref="G20:H20"/>
    <mergeCell ref="E28:F28"/>
    <mergeCell ref="E24:F24"/>
    <mergeCell ref="E26:F26"/>
    <mergeCell ref="C26:D26"/>
    <mergeCell ref="C27:D27"/>
    <mergeCell ref="E27:F27"/>
    <mergeCell ref="C22:D22"/>
    <mergeCell ref="E22:F22"/>
    <mergeCell ref="C23:D23"/>
    <mergeCell ref="C24:D24"/>
    <mergeCell ref="C28:D28"/>
    <mergeCell ref="C25:D25"/>
    <mergeCell ref="E23:F23"/>
    <mergeCell ref="A1:D1"/>
    <mergeCell ref="D17:J17"/>
    <mergeCell ref="A3:J3"/>
    <mergeCell ref="C14:C15"/>
    <mergeCell ref="C12:C13"/>
    <mergeCell ref="D9:E9"/>
    <mergeCell ref="E1:I1"/>
    <mergeCell ref="E8:F8"/>
    <mergeCell ref="E14:F14"/>
    <mergeCell ref="E6:J6"/>
    <mergeCell ref="I13:J13"/>
    <mergeCell ref="I10:J10"/>
    <mergeCell ref="D11:J11"/>
    <mergeCell ref="G15:H15"/>
    <mergeCell ref="I15:J15"/>
    <mergeCell ref="D4:J4"/>
    <mergeCell ref="A6:A19"/>
    <mergeCell ref="B6:B13"/>
    <mergeCell ref="C6:C7"/>
    <mergeCell ref="D10:F10"/>
    <mergeCell ref="E13:G13"/>
    <mergeCell ref="E18:G18"/>
    <mergeCell ref="E19:J19"/>
    <mergeCell ref="E12:G12"/>
    <mergeCell ref="I12:J12"/>
    <mergeCell ref="B14:B19"/>
    <mergeCell ref="C8:C9"/>
    <mergeCell ref="C18:C19"/>
    <mergeCell ref="I18:J18"/>
    <mergeCell ref="D7:J7"/>
    <mergeCell ref="G10:H10"/>
  </mergeCells>
  <phoneticPr fontId="2"/>
  <conditionalFormatting sqref="B6:B12">
    <cfRule type="expression" dxfId="12" priority="18">
      <formula>#REF!=L13</formula>
    </cfRule>
  </conditionalFormatting>
  <conditionalFormatting sqref="B13">
    <cfRule type="expression" dxfId="11" priority="19">
      <formula>E20=#REF!</formula>
    </cfRule>
  </conditionalFormatting>
  <conditionalFormatting sqref="B14:B19">
    <cfRule type="expression" dxfId="10" priority="20">
      <formula>#REF!=L14</formula>
    </cfRule>
  </conditionalFormatting>
  <conditionalFormatting sqref="D10:F10">
    <cfRule type="containsText" dxfId="9" priority="2" operator="containsText" text="〒">
      <formula>NOT(ISERROR(SEARCH("〒",D10)))</formula>
    </cfRule>
  </conditionalFormatting>
  <conditionalFormatting sqref="D16:J16">
    <cfRule type="containsText" dxfId="8" priority="1" operator="containsText" text="〒">
      <formula>NOT(ISERROR(SEARCH("〒",D16)))</formula>
    </cfRule>
  </conditionalFormatting>
  <conditionalFormatting sqref="E1:F1">
    <cfRule type="containsText" dxfId="7" priority="14" operator="containsText" text="復興">
      <formula>NOT(ISERROR(SEARCH("復興",E1)))</formula>
    </cfRule>
    <cfRule type="containsText" dxfId="6" priority="15" operator="containsText" text="子ども">
      <formula>NOT(ISERROR(SEARCH("子ども",E1)))</formula>
    </cfRule>
    <cfRule type="containsText" dxfId="5" priority="16" operator="containsText" text="生活">
      <formula>NOT(ISERROR(SEARCH("生活",E1)))</formula>
    </cfRule>
    <cfRule type="containsText" dxfId="4" priority="17" operator="containsText" text="障">
      <formula>NOT(ISERROR(SEARCH("障",E1)))</formula>
    </cfRule>
  </conditionalFormatting>
  <conditionalFormatting sqref="E1:I1">
    <cfRule type="containsText" dxfId="3" priority="4" operator="containsText" text="依存">
      <formula>NOT(ISERROR(SEARCH("依存",E1)))</formula>
    </cfRule>
    <cfRule type="containsText" dxfId="2" priority="5" operator="containsText" text="特別">
      <formula>NOT(ISERROR(SEARCH("特別",E1)))</formula>
    </cfRule>
    <cfRule type="containsText" dxfId="1" priority="9" operator="containsText" text="熊本">
      <formula>NOT(ISERROR(SEARCH("熊本",E1)))</formula>
    </cfRule>
  </conditionalFormatting>
  <dataValidations xWindow="492" yWindow="414" count="12">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1:J21" xr:uid="{00000000-0002-0000-0000-000004000000}">
      <formula1>600</formula1>
    </dataValidation>
    <dataValidation imeMode="disabled" allowBlank="1" showInputMessage="1" showErrorMessage="1" prompt="金額の入力は半角数字で（円などの単位不要）_x000a_" sqref="J23:J28 E23:F28"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xr:uid="{A44D76BA-CF49-422C-B632-E15AA7B90BB3}"/>
    <dataValidation imeMode="disabled" allowBlank="1" showInputMessage="1" showErrorMessage="1" sqref="E12:G12 I12:J12 E13:G13 E18:G18 I18:J18 E19:J19" xr:uid="{71BDC6D3-1F99-4EAD-90E2-90C43F05B2CC}"/>
    <dataValidation imeMode="disabled" allowBlank="1" showInputMessage="1" showErrorMessage="1" prompt="西暦の数字の部分だけ四桁の半角数字で入力してください。_x000a_末尾に自動的に年が追加されます。" sqref="D20" xr:uid="{70F9CBAC-F86D-429D-9506-D6F7D442DA9B}"/>
    <dataValidation imeMode="disabled" allowBlank="1" showInputMessage="1" showErrorMessage="1" prompt="設立の月を半角数字で入力してください。末尾に月が自動的に追加されます。_x000a_" sqref="E20" xr:uid="{4F4053CF-7A86-448A-BE7E-86ED6C89C2D3}"/>
    <dataValidation allowBlank="1" showInputMessage="1" showErrorMessage="1" prompt="会員数を半角の数字だけで入力してください。_x000a_自動的に末尾に「名」が追加されます。" sqref="I20" xr:uid="{82B540C7-5CD9-4FAD-9805-E6863BD60C23}"/>
    <dataValidation allowBlank="1" showInputMessage="1" showErrorMessage="1" prompt="ボランティアの人数を半角の数字だけで入力してください。_x000a_自動的に前後に「(うちボランティア　名)」という文言が追加されます。" sqref="J20" xr:uid="{25CEB0B8-BDCE-4AF7-B4E6-FCC229B00F1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B9" sqref="B9:E9"/>
    </sheetView>
  </sheetViews>
  <sheetFormatPr defaultColWidth="9" defaultRowHeight="12.75"/>
  <cols>
    <col min="1" max="1" width="3.75" style="1" customWidth="1"/>
    <col min="2" max="2" width="18.75" style="1" customWidth="1"/>
    <col min="3" max="5" width="22.5" style="1" customWidth="1"/>
    <col min="6" max="6" width="9" style="1"/>
    <col min="7" max="7" width="9" style="169"/>
    <col min="8" max="16384" width="9" style="1"/>
  </cols>
  <sheetData>
    <row r="1" spans="1:7" ht="30" customHeight="1" thickBot="1">
      <c r="A1" s="267" t="s">
        <v>29</v>
      </c>
      <c r="B1" s="267"/>
      <c r="C1" s="267"/>
      <c r="E1" s="3" t="s">
        <v>1</v>
      </c>
    </row>
    <row r="2" spans="1:7" ht="26.25" customHeight="1">
      <c r="A2" s="268" t="s">
        <v>36</v>
      </c>
      <c r="B2" s="269"/>
      <c r="C2" s="281">
        <f>申請書No.1!D7</f>
        <v>0</v>
      </c>
      <c r="D2" s="282"/>
      <c r="E2" s="283"/>
      <c r="G2" s="155" t="s">
        <v>159</v>
      </c>
    </row>
    <row r="3" spans="1:7" ht="26.25" customHeight="1">
      <c r="A3" s="270" t="s">
        <v>37</v>
      </c>
      <c r="B3" s="271"/>
      <c r="C3" s="289"/>
      <c r="D3" s="290"/>
      <c r="E3" s="291"/>
      <c r="G3" s="169" t="s">
        <v>163</v>
      </c>
    </row>
    <row r="4" spans="1:7" ht="26.25" customHeight="1">
      <c r="A4" s="274" t="s">
        <v>38</v>
      </c>
      <c r="B4" s="271"/>
      <c r="C4" s="275" t="s">
        <v>160</v>
      </c>
      <c r="D4" s="276"/>
      <c r="E4" s="277"/>
      <c r="G4" s="169" t="s">
        <v>180</v>
      </c>
    </row>
    <row r="5" spans="1:7" ht="20.100000000000001" customHeight="1">
      <c r="A5" s="287" t="s">
        <v>39</v>
      </c>
      <c r="B5" s="288"/>
      <c r="C5" s="284"/>
      <c r="D5" s="285"/>
      <c r="E5" s="286"/>
      <c r="G5" s="169" t="s">
        <v>181</v>
      </c>
    </row>
    <row r="6" spans="1:7" ht="26.25" customHeight="1">
      <c r="A6" s="272" t="s">
        <v>35</v>
      </c>
      <c r="B6" s="273"/>
      <c r="C6" s="278"/>
      <c r="D6" s="279"/>
      <c r="E6" s="280"/>
      <c r="G6" s="155"/>
    </row>
    <row r="7" spans="1:7" ht="26.25" customHeight="1">
      <c r="A7" s="270" t="s">
        <v>21</v>
      </c>
      <c r="B7" s="271"/>
      <c r="C7" s="298" t="s">
        <v>82</v>
      </c>
      <c r="D7" s="299"/>
      <c r="E7" s="300"/>
    </row>
    <row r="8" spans="1:7" ht="26.25" customHeight="1">
      <c r="A8" s="274" t="s">
        <v>22</v>
      </c>
      <c r="B8" s="271"/>
      <c r="C8" s="301"/>
      <c r="D8" s="276"/>
      <c r="E8" s="277"/>
    </row>
    <row r="9" spans="1:7" ht="290.10000000000002" customHeight="1">
      <c r="A9" s="29" t="s">
        <v>19</v>
      </c>
      <c r="B9" s="292"/>
      <c r="C9" s="293"/>
      <c r="D9" s="293"/>
      <c r="E9" s="294"/>
    </row>
    <row r="10" spans="1:7" ht="290.10000000000002" customHeight="1" thickBot="1">
      <c r="A10" s="28" t="s">
        <v>20</v>
      </c>
      <c r="B10" s="295"/>
      <c r="C10" s="296"/>
      <c r="D10" s="296"/>
      <c r="E10" s="297"/>
    </row>
  </sheetData>
  <sheetProtection sheet="1" selectLockedCells="1"/>
  <mergeCells count="17">
    <mergeCell ref="B9:E9"/>
    <mergeCell ref="B10:E10"/>
    <mergeCell ref="A7:B7"/>
    <mergeCell ref="C7:E7"/>
    <mergeCell ref="A8:B8"/>
    <mergeCell ref="C8:E8"/>
    <mergeCell ref="A1:C1"/>
    <mergeCell ref="A2:B2"/>
    <mergeCell ref="A3:B3"/>
    <mergeCell ref="A6:B6"/>
    <mergeCell ref="A4:B4"/>
    <mergeCell ref="C4:E4"/>
    <mergeCell ref="C6:E6"/>
    <mergeCell ref="C2:E2"/>
    <mergeCell ref="C5:E5"/>
    <mergeCell ref="A5:B5"/>
    <mergeCell ref="C3:E3"/>
  </mergeCells>
  <phoneticPr fontId="2"/>
  <conditionalFormatting sqref="C3:E3">
    <cfRule type="containsText" dxfId="0" priority="1" operator="containsText" text="円">
      <formula>NOT(ISERROR(SEARCH("円",C3)))</formula>
    </cfRule>
  </conditionalFormatting>
  <dataValidations count="7">
    <dataValidation type="list" allowBlank="1" showInputMessage="1" showErrorMessage="1" sqref="C4:E4" xr:uid="{00000000-0002-0000-0100-000000000000}">
      <formula1>$G$2:$G$6</formula1>
    </dataValidation>
    <dataValidation imeMode="disabled" allowBlank="1" showInputMessage="1" showErrorMessage="1" prompt="申請金額の数字の入力は半角数字だけ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 allowBlank="1" showInputMessage="1" showErrorMessage="1" prompt="数字や記号にもフリガナをふってください_x000a_例）「ニイマルニイマル」「ニセンニジュウ」「ニイゼロニイゼロ」_x000a_" sqref="C5:E5" xr:uid="{172FDEC9-05E6-4E6C-AAB7-4FA1F3CC26CA}"/>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C6" sqref="C6"/>
    </sheetView>
  </sheetViews>
  <sheetFormatPr defaultColWidth="9" defaultRowHeight="14.25"/>
  <cols>
    <col min="1" max="1" width="3.75" style="4" customWidth="1"/>
    <col min="2" max="2" width="25" style="4" customWidth="1"/>
    <col min="3" max="3" width="25" style="6" customWidth="1"/>
    <col min="4" max="4" width="37.5" style="4" customWidth="1"/>
    <col min="5" max="16384" width="9" style="4"/>
  </cols>
  <sheetData>
    <row r="1" spans="1:4" ht="22.5" customHeight="1" thickBot="1">
      <c r="A1" s="267" t="s">
        <v>30</v>
      </c>
      <c r="B1" s="267"/>
      <c r="C1" s="267"/>
      <c r="D1" s="3" t="s">
        <v>2</v>
      </c>
    </row>
    <row r="2" spans="1:4" s="2" customFormat="1" ht="21.75" customHeight="1">
      <c r="A2" s="305" t="s">
        <v>23</v>
      </c>
      <c r="B2" s="306"/>
      <c r="C2" s="309">
        <f>申請書No.1!D7</f>
        <v>0</v>
      </c>
      <c r="D2" s="283"/>
    </row>
    <row r="3" spans="1:4" s="2" customFormat="1" ht="21.75" customHeight="1" thickBot="1">
      <c r="A3" s="307" t="s">
        <v>24</v>
      </c>
      <c r="B3" s="308"/>
      <c r="C3" s="310">
        <f>申請書No.2!C6</f>
        <v>0</v>
      </c>
      <c r="D3" s="311"/>
    </row>
    <row r="4" spans="1:4" s="2" customFormat="1" ht="21.75" customHeight="1">
      <c r="A4" s="302" t="s">
        <v>25</v>
      </c>
      <c r="B4" s="5" t="s">
        <v>26</v>
      </c>
      <c r="C4" s="9" t="s">
        <v>27</v>
      </c>
      <c r="D4" s="33" t="s">
        <v>115</v>
      </c>
    </row>
    <row r="5" spans="1:4" s="2" customFormat="1" ht="21.75" customHeight="1">
      <c r="A5" s="303"/>
      <c r="B5" s="13" t="s">
        <v>3</v>
      </c>
      <c r="C5" s="124">
        <f>申請書No.2!C3</f>
        <v>0</v>
      </c>
      <c r="D5" s="36"/>
    </row>
    <row r="6" spans="1:4" s="2" customFormat="1" ht="21.75" customHeight="1">
      <c r="A6" s="303"/>
      <c r="B6" s="37" t="s">
        <v>4</v>
      </c>
      <c r="C6" s="38"/>
      <c r="D6" s="39"/>
    </row>
    <row r="7" spans="1:4" s="2" customFormat="1" ht="21.75" customHeight="1">
      <c r="A7" s="303"/>
      <c r="B7" s="37"/>
      <c r="C7" s="38"/>
      <c r="D7" s="39"/>
    </row>
    <row r="8" spans="1:4" s="2" customFormat="1" ht="21.75" customHeight="1">
      <c r="A8" s="303"/>
      <c r="B8" s="37" t="s">
        <v>5</v>
      </c>
      <c r="C8" s="38"/>
      <c r="D8" s="39"/>
    </row>
    <row r="9" spans="1:4" s="2" customFormat="1" ht="21.75" customHeight="1">
      <c r="A9" s="303"/>
      <c r="B9" s="37"/>
      <c r="C9" s="38"/>
      <c r="D9" s="39"/>
    </row>
    <row r="10" spans="1:4" s="2" customFormat="1" ht="21.75" customHeight="1">
      <c r="A10" s="303"/>
      <c r="B10" s="37" t="s">
        <v>6</v>
      </c>
      <c r="C10" s="38"/>
      <c r="D10" s="39"/>
    </row>
    <row r="11" spans="1:4" s="2" customFormat="1" ht="21.75" customHeight="1">
      <c r="A11" s="303"/>
      <c r="B11" s="37" t="s">
        <v>7</v>
      </c>
      <c r="C11" s="38"/>
      <c r="D11" s="39"/>
    </row>
    <row r="12" spans="1:4" s="2" customFormat="1" ht="21.75" customHeight="1">
      <c r="A12" s="303"/>
      <c r="B12" s="37" t="s">
        <v>8</v>
      </c>
      <c r="C12" s="38"/>
      <c r="D12" s="39"/>
    </row>
    <row r="13" spans="1:4" s="2" customFormat="1" ht="21.75" customHeight="1">
      <c r="A13" s="303"/>
      <c r="B13" s="37" t="s">
        <v>9</v>
      </c>
      <c r="C13" s="38"/>
      <c r="D13" s="39"/>
    </row>
    <row r="14" spans="1:4" s="2" customFormat="1" ht="21.75" customHeight="1">
      <c r="A14" s="303"/>
      <c r="B14" s="37"/>
      <c r="C14" s="38"/>
      <c r="D14" s="39"/>
    </row>
    <row r="15" spans="1:4" s="2" customFormat="1" ht="21.75" customHeight="1" thickBot="1">
      <c r="A15" s="303"/>
      <c r="B15" s="37"/>
      <c r="C15" s="38"/>
      <c r="D15" s="39"/>
    </row>
    <row r="16" spans="1:4" s="2" customFormat="1" ht="21.75" customHeight="1" thickTop="1" thickBot="1">
      <c r="A16" s="304"/>
      <c r="B16" s="7" t="s">
        <v>10</v>
      </c>
      <c r="C16" s="31">
        <f>SUM(C5:C15)</f>
        <v>0</v>
      </c>
      <c r="D16" s="34"/>
    </row>
    <row r="17" spans="1:4" s="2" customFormat="1" ht="21.75" customHeight="1">
      <c r="A17" s="302" t="s">
        <v>28</v>
      </c>
      <c r="B17" s="5" t="s">
        <v>26</v>
      </c>
      <c r="C17" s="9" t="s">
        <v>27</v>
      </c>
      <c r="D17" s="33" t="s">
        <v>42</v>
      </c>
    </row>
    <row r="18" spans="1:4" s="2" customFormat="1" ht="21.75" customHeight="1">
      <c r="A18" s="303"/>
      <c r="B18" s="8" t="s">
        <v>11</v>
      </c>
      <c r="C18" s="32">
        <f>SUM(C19:C30)</f>
        <v>0</v>
      </c>
      <c r="D18" s="35"/>
    </row>
    <row r="19" spans="1:4" s="2" customFormat="1" ht="21.75" customHeight="1">
      <c r="A19" s="303"/>
      <c r="B19" s="14" t="s">
        <v>12</v>
      </c>
      <c r="C19" s="38"/>
      <c r="D19" s="39"/>
    </row>
    <row r="20" spans="1:4" s="2" customFormat="1" ht="21.75" customHeight="1">
      <c r="A20" s="303"/>
      <c r="B20" s="14" t="s">
        <v>13</v>
      </c>
      <c r="C20" s="38"/>
      <c r="D20" s="39"/>
    </row>
    <row r="21" spans="1:4" s="2" customFormat="1" ht="21.75" customHeight="1">
      <c r="A21" s="303"/>
      <c r="B21" s="162" t="s">
        <v>153</v>
      </c>
      <c r="C21" s="38"/>
      <c r="D21" s="39"/>
    </row>
    <row r="22" spans="1:4" s="2" customFormat="1" ht="21.75" customHeight="1">
      <c r="A22" s="303"/>
      <c r="B22" s="14" t="s">
        <v>14</v>
      </c>
      <c r="C22" s="38"/>
      <c r="D22" s="39"/>
    </row>
    <row r="23" spans="1:4" s="2" customFormat="1" ht="21.75" customHeight="1">
      <c r="A23" s="303"/>
      <c r="B23" s="14" t="s">
        <v>15</v>
      </c>
      <c r="C23" s="38"/>
      <c r="D23" s="39"/>
    </row>
    <row r="24" spans="1:4" s="2" customFormat="1" ht="21.75" customHeight="1">
      <c r="A24" s="303"/>
      <c r="B24" s="14"/>
      <c r="C24" s="38"/>
      <c r="D24" s="39"/>
    </row>
    <row r="25" spans="1:4" s="2" customFormat="1" ht="21.75" customHeight="1">
      <c r="A25" s="303"/>
      <c r="B25" s="14"/>
      <c r="C25" s="38"/>
      <c r="D25" s="39"/>
    </row>
    <row r="26" spans="1:4" s="2" customFormat="1" ht="21.75" customHeight="1">
      <c r="A26" s="303"/>
      <c r="B26" s="14"/>
      <c r="C26" s="38"/>
      <c r="D26" s="39"/>
    </row>
    <row r="27" spans="1:4" s="2" customFormat="1" ht="21.75" customHeight="1">
      <c r="A27" s="303"/>
      <c r="B27" s="14"/>
      <c r="C27" s="38"/>
      <c r="D27" s="39"/>
    </row>
    <row r="28" spans="1:4" s="2" customFormat="1" ht="21.75" customHeight="1">
      <c r="A28" s="303"/>
      <c r="B28" s="14"/>
      <c r="C28" s="38"/>
      <c r="D28" s="39"/>
    </row>
    <row r="29" spans="1:4" s="2" customFormat="1" ht="21.75" customHeight="1">
      <c r="A29" s="303"/>
      <c r="B29" s="14"/>
      <c r="C29" s="38"/>
      <c r="D29" s="39"/>
    </row>
    <row r="30" spans="1:4" s="2" customFormat="1" ht="21.75" customHeight="1">
      <c r="A30" s="303"/>
      <c r="B30" s="14"/>
      <c r="C30" s="38"/>
      <c r="D30" s="39"/>
    </row>
    <row r="31" spans="1:4" s="2" customFormat="1" ht="21.75" customHeight="1">
      <c r="A31" s="303"/>
      <c r="B31" s="8" t="s">
        <v>40</v>
      </c>
      <c r="C31" s="32">
        <f>SUM(C32:C35)</f>
        <v>0</v>
      </c>
      <c r="D31" s="35"/>
    </row>
    <row r="32" spans="1:4" s="2" customFormat="1" ht="21.75" customHeight="1">
      <c r="A32" s="303"/>
      <c r="B32" s="14" t="s">
        <v>16</v>
      </c>
      <c r="C32" s="38"/>
      <c r="D32" s="39"/>
    </row>
    <row r="33" spans="1:4" s="2" customFormat="1" ht="21.75" customHeight="1">
      <c r="A33" s="303"/>
      <c r="B33" s="14" t="s">
        <v>17</v>
      </c>
      <c r="C33" s="38"/>
      <c r="D33" s="39"/>
    </row>
    <row r="34" spans="1:4" s="2" customFormat="1" ht="21.75" customHeight="1">
      <c r="A34" s="303"/>
      <c r="B34" s="14"/>
      <c r="C34" s="38"/>
      <c r="D34" s="39"/>
    </row>
    <row r="35" spans="1:4" s="2" customFormat="1" ht="21.75" customHeight="1" thickBot="1">
      <c r="A35" s="303"/>
      <c r="B35" s="37"/>
      <c r="C35" s="38"/>
      <c r="D35" s="39"/>
    </row>
    <row r="36" spans="1:4" s="2" customFormat="1" ht="21.75" customHeight="1" thickTop="1" thickBot="1">
      <c r="A36" s="304"/>
      <c r="B36" s="7" t="s">
        <v>18</v>
      </c>
      <c r="C36" s="31">
        <f>SUM(C31,C18)</f>
        <v>0</v>
      </c>
      <c r="D36" s="34"/>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50"/>
  <sheetViews>
    <sheetView showZeros="0" zoomScaleNormal="100" workbookViewId="0">
      <selection activeCell="F4" sqref="F4"/>
    </sheetView>
  </sheetViews>
  <sheetFormatPr defaultRowHeight="14.25"/>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row r="2" spans="1:6" ht="24.75" thickBot="1">
      <c r="A2" s="12"/>
      <c r="E2" s="15" t="s">
        <v>72</v>
      </c>
      <c r="F2" s="16"/>
    </row>
    <row r="3" spans="1:6">
      <c r="E3" s="17" t="s">
        <v>73</v>
      </c>
      <c r="F3" s="18" t="s">
        <v>74</v>
      </c>
    </row>
    <row r="4" spans="1:6">
      <c r="E4" s="19" t="s">
        <v>166</v>
      </c>
      <c r="F4" s="30" t="s">
        <v>76</v>
      </c>
    </row>
    <row r="5" spans="1:6">
      <c r="E5" s="19" t="s">
        <v>167</v>
      </c>
      <c r="F5" s="30" t="s">
        <v>76</v>
      </c>
    </row>
    <row r="6" spans="1:6">
      <c r="E6" s="19" t="s">
        <v>168</v>
      </c>
      <c r="F6" s="30" t="s">
        <v>76</v>
      </c>
    </row>
    <row r="7" spans="1:6">
      <c r="E7" s="19" t="s">
        <v>171</v>
      </c>
      <c r="F7" s="30" t="s">
        <v>76</v>
      </c>
    </row>
    <row r="8" spans="1:6">
      <c r="E8" s="19" t="s">
        <v>170</v>
      </c>
      <c r="F8" s="30" t="s">
        <v>76</v>
      </c>
    </row>
    <row r="9" spans="1:6">
      <c r="E9" s="19" t="s">
        <v>172</v>
      </c>
      <c r="F9" s="30" t="s">
        <v>76</v>
      </c>
    </row>
    <row r="10" spans="1:6">
      <c r="E10" s="19" t="s">
        <v>173</v>
      </c>
      <c r="F10" s="30" t="s">
        <v>76</v>
      </c>
    </row>
    <row r="11" spans="1:6">
      <c r="E11" s="19" t="s">
        <v>174</v>
      </c>
      <c r="F11" s="30" t="s">
        <v>76</v>
      </c>
    </row>
    <row r="12" spans="1:6">
      <c r="E12" s="19" t="s">
        <v>169</v>
      </c>
      <c r="F12" s="30" t="s">
        <v>76</v>
      </c>
    </row>
    <row r="13" spans="1:6">
      <c r="E13" s="168"/>
      <c r="F13" s="23"/>
    </row>
    <row r="14" spans="1:6">
      <c r="E14" s="20" t="s">
        <v>31</v>
      </c>
      <c r="F14" s="21"/>
    </row>
    <row r="15" spans="1:6">
      <c r="E15" s="27" t="s">
        <v>75</v>
      </c>
      <c r="F15" s="21"/>
    </row>
    <row r="16" spans="1:6" ht="26.25">
      <c r="E16" s="22" t="s">
        <v>161</v>
      </c>
      <c r="F16" s="23"/>
    </row>
    <row r="17" spans="4:6">
      <c r="E17" s="22" t="s">
        <v>152</v>
      </c>
      <c r="F17" s="23"/>
    </row>
    <row r="18" spans="4:6">
      <c r="E18" s="168" t="s">
        <v>162</v>
      </c>
      <c r="F18" s="23"/>
    </row>
    <row r="19" spans="4:6">
      <c r="E19" s="24" t="s">
        <v>32</v>
      </c>
      <c r="F19" s="23"/>
    </row>
    <row r="20" spans="4:6" ht="43.5">
      <c r="E20" s="22" t="s">
        <v>175</v>
      </c>
      <c r="F20" s="23"/>
    </row>
    <row r="21" spans="4:6">
      <c r="E21" s="20" t="s">
        <v>33</v>
      </c>
      <c r="F21" s="21"/>
    </row>
    <row r="22" spans="4:6" ht="17.25">
      <c r="E22" s="22" t="s">
        <v>179</v>
      </c>
      <c r="F22" s="21"/>
    </row>
    <row r="23" spans="4:6" ht="41.25" thickBot="1">
      <c r="E23" s="25" t="s">
        <v>80</v>
      </c>
      <c r="F23" s="26"/>
    </row>
    <row r="31" spans="4:6" ht="15" thickBot="1"/>
    <row r="32" spans="4:6">
      <c r="D32" s="171" t="s">
        <v>154</v>
      </c>
      <c r="E32" s="156">
        <f>申請書No.1!D7</f>
        <v>0</v>
      </c>
    </row>
    <row r="33" spans="2:6">
      <c r="D33" s="157"/>
      <c r="E33" s="158">
        <f>申請書No.1!D17</f>
        <v>0</v>
      </c>
    </row>
    <row r="34" spans="2:6" ht="15" thickBot="1">
      <c r="D34" s="159"/>
      <c r="E34" s="172">
        <f>申請書No.1!D15</f>
        <v>0</v>
      </c>
    </row>
    <row r="37" spans="2:6" ht="15" thickBot="1"/>
    <row r="38" spans="2:6">
      <c r="E38" s="173">
        <f>申請書No.1!D15</f>
        <v>0</v>
      </c>
    </row>
    <row r="39" spans="2:6">
      <c r="E39" s="160">
        <f>申請書No.1!E19</f>
        <v>0</v>
      </c>
    </row>
    <row r="40" spans="2:6" ht="15" thickBot="1">
      <c r="E40" s="161">
        <f>申請書No.1!I18</f>
        <v>0</v>
      </c>
    </row>
    <row r="41" spans="2:6">
      <c r="E41" s="11"/>
    </row>
    <row r="43" spans="2:6">
      <c r="B43" s="12"/>
      <c r="C43" s="12"/>
      <c r="D43"/>
      <c r="E43"/>
      <c r="F43"/>
    </row>
    <row r="44" spans="2:6">
      <c r="B44" s="12"/>
      <c r="C44" s="12"/>
      <c r="D44"/>
      <c r="E44"/>
      <c r="F44"/>
    </row>
    <row r="55" spans="1:6" ht="24.95" customHeight="1" thickBot="1">
      <c r="E55" s="46" t="s">
        <v>158</v>
      </c>
      <c r="F55" s="47"/>
    </row>
    <row r="56" spans="1:6" ht="24.95" customHeight="1" thickBot="1">
      <c r="A56" s="40"/>
      <c r="B56" s="48"/>
      <c r="C56" s="49"/>
      <c r="D56" s="50" t="s">
        <v>46</v>
      </c>
      <c r="E56" s="51">
        <f>申請書No.1!J2</f>
        <v>0</v>
      </c>
      <c r="F56" s="52"/>
    </row>
    <row r="57" spans="1:6" ht="24.95" customHeight="1">
      <c r="A57" s="341" t="s">
        <v>47</v>
      </c>
      <c r="B57" s="344" t="s">
        <v>48</v>
      </c>
      <c r="C57" s="347" t="s">
        <v>83</v>
      </c>
      <c r="D57" s="53" t="s">
        <v>50</v>
      </c>
      <c r="E57" s="54">
        <f>申請書No.1!E6</f>
        <v>0</v>
      </c>
      <c r="F57" s="55"/>
    </row>
    <row r="58" spans="1:6" ht="24.95" customHeight="1">
      <c r="A58" s="342"/>
      <c r="B58" s="345"/>
      <c r="C58" s="348"/>
      <c r="D58" s="53" t="s">
        <v>49</v>
      </c>
      <c r="E58" s="56">
        <f>申請書No.1!D7</f>
        <v>0</v>
      </c>
      <c r="F58" s="57"/>
    </row>
    <row r="59" spans="1:6" ht="24.95" customHeight="1">
      <c r="A59" s="342"/>
      <c r="B59" s="345"/>
      <c r="C59" s="349" t="s">
        <v>84</v>
      </c>
      <c r="D59" s="53" t="s">
        <v>50</v>
      </c>
      <c r="E59" s="56">
        <f>申請書No.1!E8</f>
        <v>0</v>
      </c>
      <c r="F59" s="57"/>
    </row>
    <row r="60" spans="1:6" ht="24.95" customHeight="1">
      <c r="A60" s="342"/>
      <c r="B60" s="345"/>
      <c r="C60" s="349"/>
      <c r="D60" s="53" t="s">
        <v>51</v>
      </c>
      <c r="E60" s="56">
        <f>申請書No.1!D9</f>
        <v>0</v>
      </c>
      <c r="F60" s="57"/>
    </row>
    <row r="61" spans="1:6" ht="24.95" customHeight="1">
      <c r="A61" s="342"/>
      <c r="B61" s="345"/>
      <c r="C61" s="349"/>
      <c r="D61" s="53" t="s">
        <v>44</v>
      </c>
      <c r="E61" s="58">
        <f>申請書No.1!I8</f>
        <v>0</v>
      </c>
      <c r="F61" s="57"/>
    </row>
    <row r="62" spans="1:6" ht="24.95" customHeight="1">
      <c r="A62" s="342"/>
      <c r="B62" s="345"/>
      <c r="C62" s="349"/>
      <c r="D62" s="53" t="s">
        <v>52</v>
      </c>
      <c r="E62" s="56">
        <f>申請書No.1!I9</f>
        <v>0</v>
      </c>
      <c r="F62" s="57"/>
    </row>
    <row r="63" spans="1:6" ht="24.95" customHeight="1">
      <c r="A63" s="342"/>
      <c r="B63" s="345"/>
      <c r="C63" s="59" t="s">
        <v>54</v>
      </c>
      <c r="D63" s="60"/>
      <c r="E63" s="61">
        <f>申請書No.1!D10</f>
        <v>0</v>
      </c>
      <c r="F63" s="57"/>
    </row>
    <row r="64" spans="1:6" ht="24.95" customHeight="1">
      <c r="A64" s="342"/>
      <c r="B64" s="345"/>
      <c r="C64" s="62" t="s">
        <v>55</v>
      </c>
      <c r="D64" s="60"/>
      <c r="E64" s="63" t="str">
        <f>申請書No.1!I10</f>
        <v>(都道府県)をプルダウン▼から選択して下さい</v>
      </c>
      <c r="F64" s="64"/>
    </row>
    <row r="65" spans="1:6" ht="24.95" customHeight="1">
      <c r="A65" s="342"/>
      <c r="B65" s="345"/>
      <c r="C65" s="65" t="s">
        <v>56</v>
      </c>
      <c r="D65" s="66" t="s">
        <v>57</v>
      </c>
      <c r="E65" s="56">
        <f>申請書No.1!D11</f>
        <v>0</v>
      </c>
      <c r="F65" s="57"/>
    </row>
    <row r="66" spans="1:6" ht="24.95" customHeight="1">
      <c r="A66" s="342"/>
      <c r="B66" s="345"/>
      <c r="C66" s="350" t="s">
        <v>85</v>
      </c>
      <c r="D66" s="67" t="s">
        <v>93</v>
      </c>
      <c r="E66" s="56">
        <f>申請書No.1!E12</f>
        <v>0</v>
      </c>
      <c r="F66" s="57"/>
    </row>
    <row r="67" spans="1:6" ht="24.95" customHeight="1">
      <c r="A67" s="342"/>
      <c r="B67" s="345"/>
      <c r="C67" s="351"/>
      <c r="D67" s="67" t="s">
        <v>94</v>
      </c>
      <c r="E67" s="56">
        <f>申請書No.1!I12</f>
        <v>0</v>
      </c>
      <c r="F67" s="57"/>
    </row>
    <row r="68" spans="1:6" ht="24.95" customHeight="1">
      <c r="A68" s="342"/>
      <c r="B68" s="345"/>
      <c r="C68" s="351"/>
      <c r="D68" s="68" t="s">
        <v>106</v>
      </c>
      <c r="E68" s="56">
        <f>申請書No.1!E13</f>
        <v>0</v>
      </c>
      <c r="F68" s="57"/>
    </row>
    <row r="69" spans="1:6" ht="24.95" customHeight="1">
      <c r="A69" s="342"/>
      <c r="B69" s="346"/>
      <c r="C69" s="352"/>
      <c r="D69" s="69" t="s">
        <v>58</v>
      </c>
      <c r="E69" s="56">
        <f>申請書No.1!I13</f>
        <v>0</v>
      </c>
      <c r="F69" s="57"/>
    </row>
    <row r="70" spans="1:6" ht="24.95" customHeight="1">
      <c r="A70" s="342"/>
      <c r="B70" s="353" t="s">
        <v>59</v>
      </c>
      <c r="C70" s="369" t="s">
        <v>86</v>
      </c>
      <c r="D70" s="70" t="s">
        <v>79</v>
      </c>
      <c r="E70" s="71">
        <f>申請書No.1!E14</f>
        <v>0</v>
      </c>
      <c r="F70" s="57"/>
    </row>
    <row r="71" spans="1:6" ht="24.95" customHeight="1">
      <c r="A71" s="342"/>
      <c r="B71" s="354"/>
      <c r="C71" s="348"/>
      <c r="D71" s="53" t="s">
        <v>78</v>
      </c>
      <c r="E71" s="56">
        <f>申請書No.1!D15</f>
        <v>0</v>
      </c>
      <c r="F71" s="57"/>
    </row>
    <row r="72" spans="1:6" ht="24.95" customHeight="1">
      <c r="A72" s="342"/>
      <c r="B72" s="354"/>
      <c r="C72" s="348"/>
      <c r="D72" s="53" t="s">
        <v>44</v>
      </c>
      <c r="E72" s="56">
        <f>申請書No.1!I14</f>
        <v>0</v>
      </c>
      <c r="F72" s="57"/>
    </row>
    <row r="73" spans="1:6" ht="24.95" customHeight="1">
      <c r="A73" s="342"/>
      <c r="B73" s="355"/>
      <c r="C73" s="349"/>
      <c r="D73" s="53" t="s">
        <v>52</v>
      </c>
      <c r="E73" s="56">
        <f>申請書No.1!I15</f>
        <v>0</v>
      </c>
      <c r="F73" s="57"/>
    </row>
    <row r="74" spans="1:6" ht="24.95" customHeight="1">
      <c r="A74" s="342"/>
      <c r="B74" s="355"/>
      <c r="C74" s="59" t="s">
        <v>53</v>
      </c>
      <c r="D74" s="60"/>
      <c r="E74" s="61">
        <f>申請書No.1!D16</f>
        <v>0</v>
      </c>
      <c r="F74" s="57"/>
    </row>
    <row r="75" spans="1:6" ht="24.95" customHeight="1">
      <c r="A75" s="342"/>
      <c r="B75" s="355"/>
      <c r="C75" s="65" t="s">
        <v>60</v>
      </c>
      <c r="D75" s="66" t="s">
        <v>57</v>
      </c>
      <c r="E75" s="56">
        <f>申請書No.1!D17</f>
        <v>0</v>
      </c>
      <c r="F75" s="57"/>
    </row>
    <row r="76" spans="1:6" ht="24.95" customHeight="1">
      <c r="A76" s="342"/>
      <c r="B76" s="355"/>
      <c r="C76" s="350" t="s">
        <v>85</v>
      </c>
      <c r="D76" s="67" t="s">
        <v>93</v>
      </c>
      <c r="E76" s="56">
        <f>申請書No.1!E18</f>
        <v>0</v>
      </c>
      <c r="F76" s="57"/>
    </row>
    <row r="77" spans="1:6" ht="24.95" customHeight="1">
      <c r="A77" s="342"/>
      <c r="B77" s="355"/>
      <c r="C77" s="351"/>
      <c r="D77" s="67" t="s">
        <v>94</v>
      </c>
      <c r="E77" s="56">
        <f>申請書No.1!I18</f>
        <v>0</v>
      </c>
      <c r="F77" s="57"/>
    </row>
    <row r="78" spans="1:6" ht="24.95" customHeight="1">
      <c r="A78" s="342"/>
      <c r="B78" s="355"/>
      <c r="C78" s="351"/>
      <c r="D78" s="68" t="s">
        <v>95</v>
      </c>
      <c r="E78" s="56">
        <f>申請書No.1!E19</f>
        <v>0</v>
      </c>
      <c r="F78" s="57"/>
    </row>
    <row r="79" spans="1:6" ht="24.95" customHeight="1">
      <c r="A79" s="342"/>
      <c r="B79" s="323" t="s">
        <v>87</v>
      </c>
      <c r="C79" s="72" t="s">
        <v>61</v>
      </c>
      <c r="D79" s="73"/>
      <c r="E79" s="74">
        <v>0</v>
      </c>
      <c r="F79" s="75"/>
    </row>
    <row r="80" spans="1:6" ht="24.95" customHeight="1">
      <c r="A80" s="342"/>
      <c r="B80" s="324"/>
      <c r="C80" s="326" t="s">
        <v>86</v>
      </c>
      <c r="D80" s="53" t="s">
        <v>79</v>
      </c>
      <c r="E80" s="56">
        <f t="shared" ref="E80:E88" si="0">E70</f>
        <v>0</v>
      </c>
      <c r="F80" s="57"/>
    </row>
    <row r="81" spans="1:6" ht="24.95" customHeight="1">
      <c r="A81" s="342"/>
      <c r="B81" s="324"/>
      <c r="C81" s="327"/>
      <c r="D81" s="53" t="s">
        <v>77</v>
      </c>
      <c r="E81" s="56">
        <f t="shared" si="0"/>
        <v>0</v>
      </c>
      <c r="F81" s="57"/>
    </row>
    <row r="82" spans="1:6" ht="24.95" customHeight="1">
      <c r="A82" s="342"/>
      <c r="B82" s="324"/>
      <c r="C82" s="327"/>
      <c r="D82" s="53" t="s">
        <v>44</v>
      </c>
      <c r="E82" s="56">
        <f t="shared" si="0"/>
        <v>0</v>
      </c>
      <c r="F82" s="57"/>
    </row>
    <row r="83" spans="1:6" ht="24.95" customHeight="1">
      <c r="A83" s="342"/>
      <c r="B83" s="324"/>
      <c r="C83" s="328"/>
      <c r="D83" s="53" t="s">
        <v>52</v>
      </c>
      <c r="E83" s="56">
        <f t="shared" si="0"/>
        <v>0</v>
      </c>
      <c r="F83" s="57"/>
    </row>
    <row r="84" spans="1:6" ht="24.95" customHeight="1">
      <c r="A84" s="342"/>
      <c r="B84" s="324"/>
      <c r="C84" s="59" t="s">
        <v>62</v>
      </c>
      <c r="D84" s="60"/>
      <c r="E84" s="61">
        <f t="shared" si="0"/>
        <v>0</v>
      </c>
      <c r="F84" s="57"/>
    </row>
    <row r="85" spans="1:6" ht="24.95" customHeight="1">
      <c r="A85" s="342"/>
      <c r="B85" s="324"/>
      <c r="C85" s="65" t="s">
        <v>56</v>
      </c>
      <c r="D85" s="66" t="s">
        <v>57</v>
      </c>
      <c r="E85" s="56">
        <f t="shared" si="0"/>
        <v>0</v>
      </c>
      <c r="F85" s="57"/>
    </row>
    <row r="86" spans="1:6" ht="24.95" customHeight="1">
      <c r="A86" s="342"/>
      <c r="B86" s="324"/>
      <c r="C86" s="326" t="s">
        <v>85</v>
      </c>
      <c r="D86" s="67" t="s">
        <v>93</v>
      </c>
      <c r="E86" s="56">
        <f t="shared" si="0"/>
        <v>0</v>
      </c>
      <c r="F86" s="57"/>
    </row>
    <row r="87" spans="1:6" ht="24.95" customHeight="1">
      <c r="A87" s="342"/>
      <c r="B87" s="324"/>
      <c r="C87" s="327"/>
      <c r="D87" s="67" t="s">
        <v>107</v>
      </c>
      <c r="E87" s="56">
        <f t="shared" si="0"/>
        <v>0</v>
      </c>
      <c r="F87" s="57"/>
    </row>
    <row r="88" spans="1:6" ht="24.95" customHeight="1">
      <c r="A88" s="342"/>
      <c r="B88" s="325"/>
      <c r="C88" s="331"/>
      <c r="D88" s="68" t="s">
        <v>95</v>
      </c>
      <c r="E88" s="56">
        <f t="shared" si="0"/>
        <v>0</v>
      </c>
      <c r="F88" s="57"/>
    </row>
    <row r="89" spans="1:6" ht="24.95" customHeight="1">
      <c r="A89" s="342"/>
      <c r="B89" s="332" t="s">
        <v>96</v>
      </c>
      <c r="C89" s="335" t="s">
        <v>103</v>
      </c>
      <c r="D89" s="70"/>
      <c r="E89" s="76"/>
      <c r="F89" s="57"/>
    </row>
    <row r="90" spans="1:6" ht="24.95" customHeight="1">
      <c r="A90" s="342"/>
      <c r="B90" s="333"/>
      <c r="C90" s="336"/>
      <c r="D90" s="53" t="s">
        <v>63</v>
      </c>
      <c r="E90" s="77" t="str">
        <f>申請書No.1!D20</f>
        <v>年</v>
      </c>
      <c r="F90" s="57"/>
    </row>
    <row r="91" spans="1:6" ht="24.95" customHeight="1">
      <c r="A91" s="342"/>
      <c r="B91" s="333"/>
      <c r="C91" s="336"/>
      <c r="D91" s="53" t="s">
        <v>64</v>
      </c>
      <c r="E91" s="78" t="str">
        <f>申請書No.1!E20</f>
        <v>月</v>
      </c>
      <c r="F91" s="57"/>
    </row>
    <row r="92" spans="1:6" ht="24.95" customHeight="1">
      <c r="A92" s="342"/>
      <c r="B92" s="333"/>
      <c r="C92" s="79" t="s">
        <v>97</v>
      </c>
      <c r="D92" s="60"/>
      <c r="E92" s="80" t="str">
        <f>申請書No.1!I20</f>
        <v>　名</v>
      </c>
      <c r="F92" s="57"/>
    </row>
    <row r="93" spans="1:6" ht="24.95" customHeight="1">
      <c r="A93" s="342"/>
      <c r="B93" s="333"/>
      <c r="C93" s="81" t="s">
        <v>65</v>
      </c>
      <c r="D93" s="53"/>
      <c r="E93" s="82" t="str">
        <f>申請書No.1!J20</f>
        <v>(うちボランティア　　　  　名)</v>
      </c>
      <c r="F93" s="57"/>
    </row>
    <row r="94" spans="1:6" ht="135.75" customHeight="1">
      <c r="A94" s="342"/>
      <c r="B94" s="333"/>
      <c r="C94" s="83" t="s">
        <v>98</v>
      </c>
      <c r="D94" s="84"/>
      <c r="E94" s="123">
        <f>申請書No.1!C21</f>
        <v>0</v>
      </c>
      <c r="F94" s="57"/>
    </row>
    <row r="95" spans="1:6" ht="24.95" customHeight="1">
      <c r="A95" s="342"/>
      <c r="B95" s="333"/>
      <c r="C95" s="337" t="s">
        <v>88</v>
      </c>
      <c r="D95" s="85" t="s">
        <v>99</v>
      </c>
      <c r="E95" s="41">
        <f>申請書No.1!E22</f>
        <v>0</v>
      </c>
      <c r="F95" s="57"/>
    </row>
    <row r="96" spans="1:6" ht="24.95" customHeight="1">
      <c r="A96" s="342"/>
      <c r="B96" s="333"/>
      <c r="C96" s="338"/>
      <c r="D96" s="86" t="str">
        <f>申請書No.1!C23</f>
        <v>事業収入</v>
      </c>
      <c r="E96" s="87">
        <f>申請書No.1!E23</f>
        <v>0</v>
      </c>
      <c r="F96" s="57"/>
    </row>
    <row r="97" spans="1:6" ht="24.95" customHeight="1">
      <c r="A97" s="342"/>
      <c r="B97" s="333"/>
      <c r="C97" s="338"/>
      <c r="D97" s="86" t="str">
        <f>申請書No.1!C24</f>
        <v>補助金・助成金収入</v>
      </c>
      <c r="E97" s="87">
        <f>申請書No.1!E24</f>
        <v>0</v>
      </c>
      <c r="F97" s="57"/>
    </row>
    <row r="98" spans="1:6" ht="24.95" customHeight="1">
      <c r="A98" s="342"/>
      <c r="B98" s="333"/>
      <c r="C98" s="338"/>
      <c r="D98" s="86" t="str">
        <f>申請書No.1!C25</f>
        <v>その他収入</v>
      </c>
      <c r="E98" s="87">
        <f>申請書No.1!E25</f>
        <v>0</v>
      </c>
      <c r="F98" s="57"/>
    </row>
    <row r="99" spans="1:6" ht="24.95" customHeight="1">
      <c r="A99" s="342"/>
      <c r="B99" s="333"/>
      <c r="C99" s="338"/>
      <c r="D99" s="86">
        <f>申請書No.1!C26</f>
        <v>0</v>
      </c>
      <c r="E99" s="87">
        <f>申請書No.1!E26</f>
        <v>0</v>
      </c>
      <c r="F99" s="57"/>
    </row>
    <row r="100" spans="1:6" ht="24.95" customHeight="1">
      <c r="A100" s="342"/>
      <c r="B100" s="333"/>
      <c r="C100" s="338"/>
      <c r="D100" s="86">
        <f>申請書No.1!C27</f>
        <v>0</v>
      </c>
      <c r="E100" s="87">
        <f>申請書No.1!E27</f>
        <v>0</v>
      </c>
      <c r="F100" s="57"/>
    </row>
    <row r="101" spans="1:6" ht="24.95" customHeight="1">
      <c r="A101" s="342"/>
      <c r="B101" s="333"/>
      <c r="C101" s="338"/>
      <c r="D101" s="86">
        <f>申請書No.1!C28</f>
        <v>0</v>
      </c>
      <c r="E101" s="87">
        <f>申請書No.1!E28</f>
        <v>0</v>
      </c>
      <c r="F101" s="57"/>
    </row>
    <row r="102" spans="1:6" ht="24.95" customHeight="1">
      <c r="A102" s="342"/>
      <c r="B102" s="333"/>
      <c r="C102" s="338"/>
      <c r="D102" s="88" t="s">
        <v>105</v>
      </c>
      <c r="E102" s="42">
        <f>申請書No.1!J22</f>
        <v>0</v>
      </c>
      <c r="F102" s="57"/>
    </row>
    <row r="103" spans="1:6" ht="24.95" customHeight="1">
      <c r="A103" s="342"/>
      <c r="B103" s="333"/>
      <c r="C103" s="338"/>
      <c r="D103" s="86" t="str">
        <f>申請書No.1!G23</f>
        <v>事業費</v>
      </c>
      <c r="E103" s="89">
        <f>申請書No.1!J23</f>
        <v>0</v>
      </c>
      <c r="F103" s="57"/>
    </row>
    <row r="104" spans="1:6" ht="24.95" customHeight="1">
      <c r="A104" s="342"/>
      <c r="B104" s="333"/>
      <c r="C104" s="338"/>
      <c r="D104" s="86" t="str">
        <f>申請書No.1!G24</f>
        <v>管理費</v>
      </c>
      <c r="E104" s="89">
        <f>申請書No.1!J24</f>
        <v>0</v>
      </c>
      <c r="F104" s="57"/>
    </row>
    <row r="105" spans="1:6" ht="24.95" customHeight="1">
      <c r="A105" s="342"/>
      <c r="B105" s="333"/>
      <c r="C105" s="339"/>
      <c r="D105" s="86" t="str">
        <f>申請書No.1!G25</f>
        <v>予備費</v>
      </c>
      <c r="E105" s="89">
        <f>申請書No.1!J25</f>
        <v>0</v>
      </c>
      <c r="F105" s="57"/>
    </row>
    <row r="106" spans="1:6" ht="24.95" customHeight="1">
      <c r="A106" s="342"/>
      <c r="B106" s="333"/>
      <c r="C106" s="339"/>
      <c r="D106" s="86" t="str">
        <f>申請書No.1!G26</f>
        <v>その他諸経費</v>
      </c>
      <c r="E106" s="89">
        <f>申請書No.1!J26</f>
        <v>0</v>
      </c>
      <c r="F106" s="57"/>
    </row>
    <row r="107" spans="1:6" ht="24.95" customHeight="1">
      <c r="A107" s="342"/>
      <c r="B107" s="333"/>
      <c r="C107" s="339"/>
      <c r="D107" s="86">
        <f>申請書No.1!G27</f>
        <v>0</v>
      </c>
      <c r="E107" s="89">
        <f>申請書No.1!J27</f>
        <v>0</v>
      </c>
      <c r="F107" s="57"/>
    </row>
    <row r="108" spans="1:6" ht="24.95" customHeight="1" thickBot="1">
      <c r="A108" s="343"/>
      <c r="B108" s="334"/>
      <c r="C108" s="340"/>
      <c r="D108" s="86">
        <f>申請書No.1!G28</f>
        <v>0</v>
      </c>
      <c r="E108" s="89">
        <f>申請書No.1!J28</f>
        <v>0</v>
      </c>
      <c r="F108" s="75"/>
    </row>
    <row r="109" spans="1:6" ht="24.95" customHeight="1" thickTop="1" thickBot="1">
      <c r="A109" s="341" t="s">
        <v>66</v>
      </c>
      <c r="B109" s="356" t="s">
        <v>67</v>
      </c>
      <c r="C109" s="357"/>
      <c r="D109" s="90"/>
      <c r="E109" s="91">
        <f>申請書No.2!C3</f>
        <v>0</v>
      </c>
      <c r="F109" s="92"/>
    </row>
    <row r="110" spans="1:6" ht="24.95" customHeight="1" thickTop="1">
      <c r="A110" s="342"/>
      <c r="B110" s="358" t="s">
        <v>108</v>
      </c>
      <c r="C110" s="359"/>
      <c r="D110" s="93"/>
      <c r="E110" s="94" t="str">
        <f>申請書No.2!C4</f>
        <v>プルダウン▼から助成分野を選択して下さい</v>
      </c>
      <c r="F110" s="95"/>
    </row>
    <row r="111" spans="1:6" ht="24.95" customHeight="1">
      <c r="A111" s="342"/>
      <c r="B111" s="360" t="s">
        <v>100</v>
      </c>
      <c r="C111" s="361"/>
      <c r="D111" s="96" t="s">
        <v>68</v>
      </c>
      <c r="E111" s="56">
        <f>申請書No.2!C5</f>
        <v>0</v>
      </c>
      <c r="F111" s="57"/>
    </row>
    <row r="112" spans="1:6" ht="24.95" customHeight="1">
      <c r="A112" s="342"/>
      <c r="B112" s="362"/>
      <c r="C112" s="363"/>
      <c r="D112" s="96" t="s">
        <v>49</v>
      </c>
      <c r="E112" s="56">
        <f>申請書No.2!C6</f>
        <v>0</v>
      </c>
      <c r="F112" s="57"/>
    </row>
    <row r="113" spans="1:6" ht="24.95" customHeight="1">
      <c r="A113" s="342"/>
      <c r="B113" s="329" t="s">
        <v>101</v>
      </c>
      <c r="C113" s="330"/>
      <c r="D113" s="97"/>
      <c r="E113" s="98" t="str">
        <f>申請書No.2!C7</f>
        <v>　開始　:　　　　　　年　　　　月　　～　　終了　:　　　　　　年　　　　月</v>
      </c>
      <c r="F113" s="99"/>
    </row>
    <row r="114" spans="1:6" ht="24.95" customHeight="1" thickBot="1">
      <c r="A114" s="342"/>
      <c r="B114" s="367" t="s">
        <v>69</v>
      </c>
      <c r="C114" s="368"/>
      <c r="D114" s="100"/>
      <c r="E114" s="101">
        <f>申請書No.2!C8</f>
        <v>0</v>
      </c>
      <c r="F114" s="57"/>
    </row>
    <row r="115" spans="1:6" ht="290.10000000000002" customHeight="1">
      <c r="A115" s="342"/>
      <c r="B115" s="364" t="s">
        <v>102</v>
      </c>
      <c r="C115" s="365"/>
      <c r="D115" s="102"/>
      <c r="E115" s="103">
        <f>申請書No.2!B9</f>
        <v>0</v>
      </c>
      <c r="F115" s="57"/>
    </row>
    <row r="116" spans="1:6" ht="290.10000000000002" customHeight="1" thickBot="1">
      <c r="A116" s="342"/>
      <c r="B116" s="366" t="s">
        <v>109</v>
      </c>
      <c r="C116" s="320"/>
      <c r="D116" s="104"/>
      <c r="E116" s="105">
        <f>申請書No.2!B10</f>
        <v>0</v>
      </c>
      <c r="F116" s="57"/>
    </row>
    <row r="117" spans="1:6" ht="24.95" customHeight="1" thickBot="1">
      <c r="A117" s="312" t="s">
        <v>70</v>
      </c>
      <c r="B117" s="315" t="s">
        <v>71</v>
      </c>
      <c r="C117" s="316"/>
      <c r="D117" s="90"/>
      <c r="E117" s="106"/>
      <c r="F117" s="107"/>
    </row>
    <row r="118" spans="1:6" ht="40.5" customHeight="1">
      <c r="A118" s="313"/>
      <c r="B118" s="317" t="s">
        <v>104</v>
      </c>
      <c r="C118" s="318"/>
      <c r="D118" s="108" t="s">
        <v>110</v>
      </c>
      <c r="E118" s="43" t="s">
        <v>111</v>
      </c>
      <c r="F118" s="109" t="s">
        <v>41</v>
      </c>
    </row>
    <row r="119" spans="1:6" ht="24.95" customHeight="1">
      <c r="A119" s="313"/>
      <c r="B119" s="319"/>
      <c r="C119" s="320"/>
      <c r="D119" s="110" t="str">
        <f>申請書No.3!B5</f>
        <v>当機構助成金</v>
      </c>
      <c r="E119" s="111">
        <f>申請書No.3!C5</f>
        <v>0</v>
      </c>
      <c r="F119" s="112">
        <f>申請書No.3!D5</f>
        <v>0</v>
      </c>
    </row>
    <row r="120" spans="1:6" ht="24.95" customHeight="1">
      <c r="A120" s="313"/>
      <c r="B120" s="319"/>
      <c r="C120" s="320"/>
      <c r="D120" s="110" t="str">
        <f>申請書No.3!B6</f>
        <v>他の助成金・補助金</v>
      </c>
      <c r="E120" s="111">
        <f>申請書No.3!C6</f>
        <v>0</v>
      </c>
      <c r="F120" s="112">
        <f>申請書No.3!D6</f>
        <v>0</v>
      </c>
    </row>
    <row r="121" spans="1:6" ht="24.95" customHeight="1">
      <c r="A121" s="313"/>
      <c r="B121" s="319"/>
      <c r="C121" s="320"/>
      <c r="D121" s="110">
        <f>申請書No.3!B7</f>
        <v>0</v>
      </c>
      <c r="E121" s="111">
        <f>申請書No.3!C7</f>
        <v>0</v>
      </c>
      <c r="F121" s="112">
        <f>申請書No.3!D7</f>
        <v>0</v>
      </c>
    </row>
    <row r="122" spans="1:6" ht="24.95" customHeight="1">
      <c r="A122" s="313"/>
      <c r="B122" s="319"/>
      <c r="C122" s="320"/>
      <c r="D122" s="110" t="str">
        <f>申請書No.3!B8</f>
        <v>事業収入</v>
      </c>
      <c r="E122" s="111">
        <f>申請書No.3!C8</f>
        <v>0</v>
      </c>
      <c r="F122" s="112">
        <f>申請書No.3!D8</f>
        <v>0</v>
      </c>
    </row>
    <row r="123" spans="1:6" ht="24.95" customHeight="1">
      <c r="A123" s="313"/>
      <c r="B123" s="319"/>
      <c r="C123" s="320"/>
      <c r="D123" s="110">
        <f>申請書No.3!B9</f>
        <v>0</v>
      </c>
      <c r="E123" s="111">
        <f>申請書No.3!C9</f>
        <v>0</v>
      </c>
      <c r="F123" s="112">
        <f>申請書No.3!D9</f>
        <v>0</v>
      </c>
    </row>
    <row r="124" spans="1:6" ht="24.95" customHeight="1">
      <c r="A124" s="313"/>
      <c r="B124" s="319"/>
      <c r="C124" s="320"/>
      <c r="D124" s="110" t="str">
        <f>申請書No.3!B10</f>
        <v>自己負担金</v>
      </c>
      <c r="E124" s="111">
        <f>申請書No.3!C10</f>
        <v>0</v>
      </c>
      <c r="F124" s="112">
        <f>申請書No.3!D10</f>
        <v>0</v>
      </c>
    </row>
    <row r="125" spans="1:6" ht="24.95" customHeight="1">
      <c r="A125" s="313"/>
      <c r="B125" s="319"/>
      <c r="C125" s="320"/>
      <c r="D125" s="110" t="str">
        <f>申請書No.3!B11</f>
        <v>会費</v>
      </c>
      <c r="E125" s="111">
        <f>申請書No.3!C11</f>
        <v>0</v>
      </c>
      <c r="F125" s="112">
        <f>申請書No.3!D11</f>
        <v>0</v>
      </c>
    </row>
    <row r="126" spans="1:6" ht="24.95" customHeight="1">
      <c r="A126" s="313"/>
      <c r="B126" s="319"/>
      <c r="C126" s="320"/>
      <c r="D126" s="110" t="str">
        <f>申請書No.3!B12</f>
        <v>寄付金</v>
      </c>
      <c r="E126" s="111">
        <f>申請書No.3!C12</f>
        <v>0</v>
      </c>
      <c r="F126" s="112">
        <f>申請書No.3!D12</f>
        <v>0</v>
      </c>
    </row>
    <row r="127" spans="1:6" ht="24.95" customHeight="1">
      <c r="A127" s="313"/>
      <c r="B127" s="319"/>
      <c r="C127" s="320"/>
      <c r="D127" s="110" t="str">
        <f>申請書No.3!B13</f>
        <v>その他</v>
      </c>
      <c r="E127" s="111">
        <f>申請書No.3!C13</f>
        <v>0</v>
      </c>
      <c r="F127" s="112">
        <f>申請書No.3!D13</f>
        <v>0</v>
      </c>
    </row>
    <row r="128" spans="1:6" ht="24.95" customHeight="1">
      <c r="A128" s="313"/>
      <c r="B128" s="319"/>
      <c r="C128" s="320"/>
      <c r="D128" s="110">
        <f>申請書No.3!B14</f>
        <v>0</v>
      </c>
      <c r="E128" s="111">
        <f>申請書No.3!C14</f>
        <v>0</v>
      </c>
      <c r="F128" s="112">
        <f>申請書No.3!D14</f>
        <v>0</v>
      </c>
    </row>
    <row r="129" spans="1:6" ht="24.95" customHeight="1" thickBot="1">
      <c r="A129" s="313"/>
      <c r="B129" s="319"/>
      <c r="C129" s="320"/>
      <c r="D129" s="110">
        <f>申請書No.3!B15</f>
        <v>0</v>
      </c>
      <c r="E129" s="111">
        <f>申請書No.3!C15</f>
        <v>0</v>
      </c>
      <c r="F129" s="112">
        <f>申請書No.3!D15</f>
        <v>0</v>
      </c>
    </row>
    <row r="130" spans="1:6" ht="24.95" customHeight="1" thickTop="1" thickBot="1">
      <c r="A130" s="313"/>
      <c r="B130" s="321"/>
      <c r="C130" s="322"/>
      <c r="D130" s="113" t="s">
        <v>89</v>
      </c>
      <c r="E130" s="44">
        <f>申請書No.3!C16</f>
        <v>0</v>
      </c>
      <c r="F130" s="114"/>
    </row>
    <row r="131" spans="1:6" ht="24.95" customHeight="1">
      <c r="A131" s="313"/>
      <c r="B131" s="319" t="s">
        <v>112</v>
      </c>
      <c r="C131" s="320"/>
      <c r="D131" s="108" t="s">
        <v>113</v>
      </c>
      <c r="E131" s="43" t="s">
        <v>111</v>
      </c>
      <c r="F131" s="109" t="s">
        <v>41</v>
      </c>
    </row>
    <row r="132" spans="1:6" ht="24.95" customHeight="1">
      <c r="A132" s="313"/>
      <c r="B132" s="319"/>
      <c r="C132" s="320"/>
      <c r="D132" s="115" t="s">
        <v>90</v>
      </c>
      <c r="E132" s="45">
        <f>申請書No.3!C18</f>
        <v>0</v>
      </c>
      <c r="F132" s="116"/>
    </row>
    <row r="133" spans="1:6" ht="24.95" customHeight="1">
      <c r="A133" s="313"/>
      <c r="B133" s="319"/>
      <c r="C133" s="320"/>
      <c r="D133" s="117" t="str">
        <f>申請書No.3!B19</f>
        <v>会場費</v>
      </c>
      <c r="E133" s="111">
        <f>申請書No.3!C19</f>
        <v>0</v>
      </c>
      <c r="F133" s="118">
        <f>申請書No.3!D19</f>
        <v>0</v>
      </c>
    </row>
    <row r="134" spans="1:6" ht="24.95" customHeight="1">
      <c r="A134" s="313"/>
      <c r="B134" s="319"/>
      <c r="C134" s="320"/>
      <c r="D134" s="119" t="str">
        <f>申請書No.3!B20</f>
        <v>物件費</v>
      </c>
      <c r="E134" s="120">
        <f>申請書No.3!C20</f>
        <v>0</v>
      </c>
      <c r="F134" s="121">
        <f>申請書No.3!D20</f>
        <v>0</v>
      </c>
    </row>
    <row r="135" spans="1:6" ht="24.95" customHeight="1">
      <c r="A135" s="313"/>
      <c r="B135" s="319"/>
      <c r="C135" s="320"/>
      <c r="D135" s="119" t="str">
        <f>申請書No.3!B21</f>
        <v>広報費</v>
      </c>
      <c r="E135" s="120">
        <f>申請書No.3!C21</f>
        <v>0</v>
      </c>
      <c r="F135" s="121">
        <f>申請書No.3!D21</f>
        <v>0</v>
      </c>
    </row>
    <row r="136" spans="1:6" ht="24.95" customHeight="1">
      <c r="A136" s="313"/>
      <c r="B136" s="319"/>
      <c r="C136" s="320"/>
      <c r="D136" s="119" t="str">
        <f>申請書No.3!B22</f>
        <v>旅費交通費</v>
      </c>
      <c r="E136" s="120">
        <f>申請書No.3!C22</f>
        <v>0</v>
      </c>
      <c r="F136" s="121">
        <f>申請書No.3!D22</f>
        <v>0</v>
      </c>
    </row>
    <row r="137" spans="1:6" ht="24.95" customHeight="1">
      <c r="A137" s="313"/>
      <c r="B137" s="319"/>
      <c r="C137" s="320"/>
      <c r="D137" s="119" t="str">
        <f>申請書No.3!B23</f>
        <v>通信運搬費</v>
      </c>
      <c r="E137" s="120">
        <f>申請書No.3!C23</f>
        <v>0</v>
      </c>
      <c r="F137" s="121">
        <f>申請書No.3!D23</f>
        <v>0</v>
      </c>
    </row>
    <row r="138" spans="1:6" ht="24.95" customHeight="1">
      <c r="A138" s="313"/>
      <c r="B138" s="319"/>
      <c r="C138" s="320"/>
      <c r="D138" s="119">
        <f>申請書No.3!B24</f>
        <v>0</v>
      </c>
      <c r="E138" s="120">
        <f>申請書No.3!C24</f>
        <v>0</v>
      </c>
      <c r="F138" s="121">
        <f>申請書No.3!D24</f>
        <v>0</v>
      </c>
    </row>
    <row r="139" spans="1:6" ht="24.95" customHeight="1">
      <c r="A139" s="313"/>
      <c r="B139" s="319"/>
      <c r="C139" s="320"/>
      <c r="D139" s="119">
        <f>申請書No.3!B25</f>
        <v>0</v>
      </c>
      <c r="E139" s="120">
        <f>申請書No.3!C25</f>
        <v>0</v>
      </c>
      <c r="F139" s="121">
        <f>申請書No.3!D25</f>
        <v>0</v>
      </c>
    </row>
    <row r="140" spans="1:6" ht="24.95" customHeight="1">
      <c r="A140" s="313"/>
      <c r="B140" s="319"/>
      <c r="C140" s="320"/>
      <c r="D140" s="119">
        <f>申請書No.3!B26</f>
        <v>0</v>
      </c>
      <c r="E140" s="120">
        <f>申請書No.3!C26</f>
        <v>0</v>
      </c>
      <c r="F140" s="121">
        <f>申請書No.3!D26</f>
        <v>0</v>
      </c>
    </row>
    <row r="141" spans="1:6" ht="24.95" customHeight="1">
      <c r="A141" s="313"/>
      <c r="B141" s="319"/>
      <c r="C141" s="320"/>
      <c r="D141" s="119">
        <f>申請書No.3!B27</f>
        <v>0</v>
      </c>
      <c r="E141" s="120">
        <f>申請書No.3!C27</f>
        <v>0</v>
      </c>
      <c r="F141" s="121">
        <f>申請書No.3!D27</f>
        <v>0</v>
      </c>
    </row>
    <row r="142" spans="1:6" ht="24.95" customHeight="1">
      <c r="A142" s="313"/>
      <c r="B142" s="319"/>
      <c r="C142" s="320"/>
      <c r="D142" s="119">
        <f>申請書No.3!B28</f>
        <v>0</v>
      </c>
      <c r="E142" s="120">
        <f>申請書No.3!C28</f>
        <v>0</v>
      </c>
      <c r="F142" s="121">
        <f>申請書No.3!D28</f>
        <v>0</v>
      </c>
    </row>
    <row r="143" spans="1:6" ht="24.95" customHeight="1">
      <c r="A143" s="313"/>
      <c r="B143" s="319"/>
      <c r="C143" s="320"/>
      <c r="D143" s="119">
        <f>申請書No.3!B29</f>
        <v>0</v>
      </c>
      <c r="E143" s="120">
        <f>申請書No.3!C29</f>
        <v>0</v>
      </c>
      <c r="F143" s="121">
        <f>申請書No.3!D29</f>
        <v>0</v>
      </c>
    </row>
    <row r="144" spans="1:6" ht="24.95" customHeight="1">
      <c r="A144" s="313"/>
      <c r="B144" s="319"/>
      <c r="C144" s="320"/>
      <c r="D144" s="119">
        <f>申請書No.3!B30</f>
        <v>0</v>
      </c>
      <c r="E144" s="120">
        <f>申請書No.3!C30</f>
        <v>0</v>
      </c>
      <c r="F144" s="121">
        <f>申請書No.3!D30</f>
        <v>0</v>
      </c>
    </row>
    <row r="145" spans="1:6" ht="24.95" customHeight="1">
      <c r="A145" s="313"/>
      <c r="B145" s="319"/>
      <c r="C145" s="320"/>
      <c r="D145" s="115" t="s">
        <v>91</v>
      </c>
      <c r="E145" s="45">
        <f>申請書No.3!C31</f>
        <v>0</v>
      </c>
      <c r="F145" s="116"/>
    </row>
    <row r="146" spans="1:6" ht="24.95" customHeight="1">
      <c r="A146" s="313"/>
      <c r="B146" s="319"/>
      <c r="C146" s="320"/>
      <c r="D146" s="119" t="str">
        <f>申請書No.3!B32</f>
        <v>資材費</v>
      </c>
      <c r="E146" s="120">
        <f>申請書No.3!C32</f>
        <v>0</v>
      </c>
      <c r="F146" s="122">
        <f>申請書No.3!D32</f>
        <v>0</v>
      </c>
    </row>
    <row r="147" spans="1:6" ht="24.95" customHeight="1">
      <c r="A147" s="313"/>
      <c r="B147" s="319"/>
      <c r="C147" s="320"/>
      <c r="D147" s="119" t="str">
        <f>申請書No.3!B33</f>
        <v>工事費</v>
      </c>
      <c r="E147" s="120">
        <f>申請書No.3!C33</f>
        <v>0</v>
      </c>
      <c r="F147" s="122">
        <f>申請書No.3!D33</f>
        <v>0</v>
      </c>
    </row>
    <row r="148" spans="1:6" ht="24.95" customHeight="1">
      <c r="A148" s="313"/>
      <c r="B148" s="319"/>
      <c r="C148" s="320"/>
      <c r="D148" s="119">
        <f>申請書No.3!B34</f>
        <v>0</v>
      </c>
      <c r="E148" s="120">
        <f>申請書No.3!C34</f>
        <v>0</v>
      </c>
      <c r="F148" s="122">
        <f>申請書No.3!D34</f>
        <v>0</v>
      </c>
    </row>
    <row r="149" spans="1:6" ht="24.95" customHeight="1" thickBot="1">
      <c r="A149" s="313"/>
      <c r="B149" s="319"/>
      <c r="C149" s="320"/>
      <c r="D149" s="119">
        <f>申請書No.3!B35</f>
        <v>0</v>
      </c>
      <c r="E149" s="120">
        <f>申請書No.3!C35</f>
        <v>0</v>
      </c>
      <c r="F149" s="122">
        <f>申請書No.3!D35</f>
        <v>0</v>
      </c>
    </row>
    <row r="150" spans="1:6" ht="24.95" customHeight="1" thickTop="1" thickBot="1">
      <c r="A150" s="314"/>
      <c r="B150" s="321"/>
      <c r="C150" s="322"/>
      <c r="D150" s="113" t="s">
        <v>92</v>
      </c>
      <c r="E150" s="44">
        <f>申請書No.3!C36</f>
        <v>0</v>
      </c>
      <c r="F150" s="114"/>
    </row>
  </sheetData>
  <sheetProtection sheet="1" selectLockedCells="1"/>
  <mergeCells count="26">
    <mergeCell ref="B70:B78"/>
    <mergeCell ref="A109:A116"/>
    <mergeCell ref="B109:C109"/>
    <mergeCell ref="B110:C110"/>
    <mergeCell ref="B111:C112"/>
    <mergeCell ref="B115:C115"/>
    <mergeCell ref="B116:C116"/>
    <mergeCell ref="B114:C114"/>
    <mergeCell ref="C70:C73"/>
    <mergeCell ref="C76:C78"/>
    <mergeCell ref="A117:A150"/>
    <mergeCell ref="B117:C117"/>
    <mergeCell ref="B118:C130"/>
    <mergeCell ref="B79:B88"/>
    <mergeCell ref="C80:C83"/>
    <mergeCell ref="B113:C113"/>
    <mergeCell ref="C86:C88"/>
    <mergeCell ref="B89:B108"/>
    <mergeCell ref="C89:C91"/>
    <mergeCell ref="C95:C108"/>
    <mergeCell ref="B131:C150"/>
    <mergeCell ref="A57:A108"/>
    <mergeCell ref="B57:B69"/>
    <mergeCell ref="C57:C58"/>
    <mergeCell ref="C59:C62"/>
    <mergeCell ref="C66:C69"/>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hyperlinks>
    <hyperlink ref="E18" r:id="rId1" xr:uid="{D07464A5-55D4-48AD-BD27-B0D79EA8B282}"/>
  </hyperlinks>
  <pageMargins left="0.25" right="0.25" top="0.75" bottom="0.75" header="0.3" footer="0.3"/>
  <pageSetup paperSize="9" scale="9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posc shakaikoken-info</cp:lastModifiedBy>
  <cp:lastPrinted>2023-09-07T01:55:10Z</cp:lastPrinted>
  <dcterms:created xsi:type="dcterms:W3CDTF">2015-09-24T02:53:52Z</dcterms:created>
  <dcterms:modified xsi:type="dcterms:W3CDTF">2023-10-04T06:31:42Z</dcterms:modified>
</cp:coreProperties>
</file>